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202"/>
  <workbookPr checkCompatibility="1" autoCompressPictures="0"/>
  <bookViews>
    <workbookView xWindow="0" yWindow="0" windowWidth="25600" windowHeight="13960"/>
  </bookViews>
  <sheets>
    <sheet name="blw29FA" sheetId="1" r:id="rId1"/>
  </sheets>
  <definedNames>
    <definedName name="_xlnm.Print_Area" localSheetId="0">blw29FA!$A$3:$J$77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8" i="1" l="1"/>
  <c r="J68" i="1"/>
  <c r="J69" i="1"/>
  <c r="J70" i="1"/>
  <c r="J71" i="1"/>
  <c r="J67" i="1"/>
  <c r="J55" i="1"/>
  <c r="J56" i="1"/>
  <c r="J57" i="1"/>
  <c r="J58" i="1"/>
  <c r="J59" i="1"/>
  <c r="J60" i="1"/>
  <c r="J61" i="1"/>
  <c r="J54" i="1"/>
  <c r="J36" i="1"/>
  <c r="J37" i="1"/>
  <c r="J39" i="1"/>
  <c r="J40" i="1"/>
  <c r="J41" i="1"/>
  <c r="J42" i="1"/>
  <c r="J43" i="1"/>
  <c r="J44" i="1"/>
  <c r="J45" i="1"/>
  <c r="J46" i="1"/>
  <c r="J47" i="1"/>
  <c r="J48" i="1"/>
  <c r="J35" i="1"/>
  <c r="J21" i="1"/>
  <c r="J22" i="1"/>
  <c r="J23" i="1"/>
  <c r="J24" i="1"/>
  <c r="J25" i="1"/>
  <c r="J26" i="1"/>
  <c r="J27" i="1"/>
  <c r="J28" i="1"/>
  <c r="J29" i="1"/>
  <c r="J20" i="1"/>
  <c r="J11" i="1"/>
  <c r="J13" i="1"/>
  <c r="J12" i="1"/>
  <c r="J14" i="1"/>
  <c r="J10" i="1"/>
</calcChain>
</file>

<file path=xl/sharedStrings.xml><?xml version="1.0" encoding="utf-8"?>
<sst xmlns="http://schemas.openxmlformats.org/spreadsheetml/2006/main" count="238" uniqueCount="164">
  <si>
    <t>Sailed: 4, Discards: 0, To count: 4, Rating system: IRC, Entries: 5, Scoring system: Appendix A</t>
  </si>
  <si>
    <t>TAKIM</t>
  </si>
  <si>
    <t>TEKNE_ADI</t>
  </si>
  <si>
    <t>DUMENCI</t>
  </si>
  <si>
    <t>TCC</t>
  </si>
  <si>
    <t>Rank</t>
  </si>
  <si>
    <t>FERCO 1</t>
  </si>
  <si>
    <t>FERCO 2</t>
  </si>
  <si>
    <t>HDI 1</t>
  </si>
  <si>
    <t>HDI 2</t>
  </si>
  <si>
    <t>Total</t>
  </si>
  <si>
    <t>BORUSAN RACING</t>
  </si>
  <si>
    <t>CILGIN SIGMA 2</t>
  </si>
  <si>
    <t>UGUR TARIK GUL</t>
  </si>
  <si>
    <t>1st</t>
  </si>
  <si>
    <t>MESA SAILING TEAM</t>
  </si>
  <si>
    <t>SHAK SHUKA 3</t>
  </si>
  <si>
    <t>HASAN UTKU CETINER</t>
  </si>
  <si>
    <t>2nd</t>
  </si>
  <si>
    <t>DUE</t>
  </si>
  <si>
    <t>KEMAL FEYYAZ YUZATLI</t>
  </si>
  <si>
    <t>3rd</t>
  </si>
  <si>
    <t>DENIZ HARP OKULU</t>
  </si>
  <si>
    <t>DHO TRAMOLA</t>
  </si>
  <si>
    <t>MURAT ANILIR</t>
  </si>
  <si>
    <t>4th</t>
  </si>
  <si>
    <t>BODRUM MILTA MARINA</t>
  </si>
  <si>
    <t>FARFARA</t>
  </si>
  <si>
    <t>ERHAN UZUN</t>
  </si>
  <si>
    <t>5th</t>
  </si>
  <si>
    <t>Sailed: 4, Discards: 0, To count: 4, Rating system: IRC, Entries: 10, Scoring system: Appendix A</t>
  </si>
  <si>
    <t>GOBLIN 3</t>
  </si>
  <si>
    <t>OGUZ AYAN</t>
  </si>
  <si>
    <t>FENERBAHCE DOGUS YELKEN</t>
  </si>
  <si>
    <t>FENERBAHCE 1</t>
  </si>
  <si>
    <t>SEMIH PEKYORUR</t>
  </si>
  <si>
    <t>AKPA SAILING TEAM</t>
  </si>
  <si>
    <t>AKPA CHEMICALS</t>
  </si>
  <si>
    <t>CELAL TUMSEN</t>
  </si>
  <si>
    <t>COLUMBIA ALIZE</t>
  </si>
  <si>
    <t>ALIZE 1070</t>
  </si>
  <si>
    <t>SINAN SUMER</t>
  </si>
  <si>
    <t>LOGO</t>
  </si>
  <si>
    <t>ONUR BILGEN</t>
  </si>
  <si>
    <t>BAUISC TEAM</t>
  </si>
  <si>
    <t>GOLDEN TOY</t>
  </si>
  <si>
    <t>DOGANCAN OZ</t>
  </si>
  <si>
    <t>6th</t>
  </si>
  <si>
    <t>MSI SAILING TEAM / AG</t>
  </si>
  <si>
    <t>ANYTHING GOES</t>
  </si>
  <si>
    <t>AHMET KOROGLU</t>
  </si>
  <si>
    <t>7th</t>
  </si>
  <si>
    <t>TRAPEZ SAILING TEAM</t>
  </si>
  <si>
    <t>HEDEF YELKEN</t>
  </si>
  <si>
    <t>ENGIN OZGEN</t>
  </si>
  <si>
    <t>8th</t>
  </si>
  <si>
    <t>ONO</t>
  </si>
  <si>
    <t>TUNCAY COR</t>
  </si>
  <si>
    <t>9th</t>
  </si>
  <si>
    <t>YARIS-ATI</t>
  </si>
  <si>
    <t>ATILLA GOKOVA</t>
  </si>
  <si>
    <t>10th</t>
  </si>
  <si>
    <t>Sailed: 4, Discards: 0, To count: 4, Rating system: IRC, Entries: 14, Scoring system: Appendix A</t>
  </si>
  <si>
    <t>COCA COLA ICECEK - DAS</t>
  </si>
  <si>
    <t>CARINA</t>
  </si>
  <si>
    <t>YASAR DOGA ARIBAS</t>
  </si>
  <si>
    <t>AKKIM KIMYA</t>
  </si>
  <si>
    <t>CHEESE V</t>
  </si>
  <si>
    <t>GUNEY KAPTAN</t>
  </si>
  <si>
    <t>ETI</t>
  </si>
  <si>
    <t>ALIZE M</t>
  </si>
  <si>
    <t>EMRE YUKSEL</t>
  </si>
  <si>
    <t>AYSEGULUM</t>
  </si>
  <si>
    <t>UNIQ2GO_HANGOVER</t>
  </si>
  <si>
    <t>GENCO SINDEL</t>
  </si>
  <si>
    <t>TUPRAS</t>
  </si>
  <si>
    <t>FENERBAHCE 5</t>
  </si>
  <si>
    <t>UGUR ESEN</t>
  </si>
  <si>
    <t>BURGAN BANK</t>
  </si>
  <si>
    <t>EXTREM</t>
  </si>
  <si>
    <t>BARTU OZSOY</t>
  </si>
  <si>
    <t>BOND</t>
  </si>
  <si>
    <t>SERHAT DOMANIC</t>
  </si>
  <si>
    <t>MEDIA MARKT - ISTANBUL SAILING CENTER</t>
  </si>
  <si>
    <t>AGENT</t>
  </si>
  <si>
    <t>KAAN MAZLUMCA</t>
  </si>
  <si>
    <t>RADIKA</t>
  </si>
  <si>
    <t>DENIZ AKKUS / TARGAN HAZARHUN</t>
  </si>
  <si>
    <t>ORIENT XS</t>
  </si>
  <si>
    <t>ARIF GURDENLI</t>
  </si>
  <si>
    <t>LATRO AG</t>
  </si>
  <si>
    <t>MATRIX</t>
  </si>
  <si>
    <t>GUCLU KAYA</t>
  </si>
  <si>
    <t>11th</t>
  </si>
  <si>
    <t>DHO ABOSA</t>
  </si>
  <si>
    <t>ALI GUL</t>
  </si>
  <si>
    <t>12th</t>
  </si>
  <si>
    <t>DHO ARMA</t>
  </si>
  <si>
    <t>MUHAMMET ALI SAHIN</t>
  </si>
  <si>
    <t>13th</t>
  </si>
  <si>
    <t>SOPRANO</t>
  </si>
  <si>
    <t>M. BURHANETTIN AYDOGAN</t>
  </si>
  <si>
    <t>14th</t>
  </si>
  <si>
    <t>Sailed: 4, Discards: 0, To count: 4, Rating system: IRC, Entries: 8, Scoring system: Appendix A</t>
  </si>
  <si>
    <t>NTS DANISMANLIK</t>
  </si>
  <si>
    <t>FALCON</t>
  </si>
  <si>
    <t>BERK BALTA</t>
  </si>
  <si>
    <t>0.976</t>
  </si>
  <si>
    <t>TURKCELL</t>
  </si>
  <si>
    <t>ALIZE</t>
  </si>
  <si>
    <t>DOGUKAN KAPICIOGLU</t>
  </si>
  <si>
    <t>0.975</t>
  </si>
  <si>
    <t>KIA</t>
  </si>
  <si>
    <t>ALIZE 34.7</t>
  </si>
  <si>
    <t>UTKU GONENER</t>
  </si>
  <si>
    <t>0.986</t>
  </si>
  <si>
    <t>PFIZER</t>
  </si>
  <si>
    <t>CANBERK SAGLAM</t>
  </si>
  <si>
    <t>0.979</t>
  </si>
  <si>
    <t>PAPARA</t>
  </si>
  <si>
    <t>ALTO</t>
  </si>
  <si>
    <t>MUSTAFA SERDAR ONER</t>
  </si>
  <si>
    <t>0.974</t>
  </si>
  <si>
    <t>SAHIBINDEN.COM</t>
  </si>
  <si>
    <t>FLAMENCO</t>
  </si>
  <si>
    <t>M.SERDAR ONER</t>
  </si>
  <si>
    <t>0.978</t>
  </si>
  <si>
    <t>ASTRAZENECA</t>
  </si>
  <si>
    <t>BE BLUE</t>
  </si>
  <si>
    <t>BERKCAN ARAT</t>
  </si>
  <si>
    <t>ADVERPORT</t>
  </si>
  <si>
    <t>NEJAT MESE</t>
  </si>
  <si>
    <t>MILANGAZ ALIZE</t>
  </si>
  <si>
    <t>ZIG ZAG</t>
  </si>
  <si>
    <t>CEREN CELAYIR</t>
  </si>
  <si>
    <t>0.906</t>
  </si>
  <si>
    <t>KS GLOBAL YELKEN AKADEMISI</t>
  </si>
  <si>
    <t>EBRULI</t>
  </si>
  <si>
    <t>MEHMET DINCAY</t>
  </si>
  <si>
    <t>0.956</t>
  </si>
  <si>
    <t>ALIZE G 28</t>
  </si>
  <si>
    <t>HUSEYIN AKCA</t>
  </si>
  <si>
    <t>0.953</t>
  </si>
  <si>
    <t>HEDEF YELKEN 8</t>
  </si>
  <si>
    <t>CAGATAY ILGAZ</t>
  </si>
  <si>
    <t>0.918</t>
  </si>
  <si>
    <t>DENIZ KIZI 15</t>
  </si>
  <si>
    <t>HUSEYIN OZAN SONMEZ</t>
  </si>
  <si>
    <t>0.952</t>
  </si>
  <si>
    <t>Sailwave Scoring Software 2.29.0</t>
  </si>
  <si>
    <t>RDG</t>
  </si>
  <si>
    <t>DNF</t>
  </si>
  <si>
    <t>RET</t>
  </si>
  <si>
    <t>DNC</t>
  </si>
  <si>
    <t>DNS</t>
  </si>
  <si>
    <t xml:space="preserve">IRC 0 </t>
  </si>
  <si>
    <t xml:space="preserve">IRC 1 </t>
  </si>
  <si>
    <t xml:space="preserve">IRC 2 </t>
  </si>
  <si>
    <t xml:space="preserve">IRC 3 </t>
  </si>
  <si>
    <t xml:space="preserve">IRC 4 </t>
  </si>
  <si>
    <t>TAYK TROFESİ  2. AYAK SONU</t>
  </si>
  <si>
    <t>GEÇİCİ SONUÇLAR</t>
  </si>
  <si>
    <t>DNR-kayıt vermedi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</si>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</sst>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7.9"/>
      <color theme="1"/>
      <name val="Arial"/>
      <family val="2"/>
      <charset val="162"/>
    </font>
    <font>
      <b/>
      <sz val="17.600000000000001"/>
      <color theme="1"/>
      <name val="Arial"/>
      <family val="2"/>
      <charset val="162"/>
    </font>
    <font>
      <b/>
      <sz val="13.2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b/>
      <sz val="7.9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13.2"/>
      <color theme="0"/>
      <name val="Arial"/>
      <family val="2"/>
      <charset val="162"/>
    </font>
    <font>
      <sz val="7.9"/>
      <color theme="0"/>
      <name val="Arial"/>
      <family val="2"/>
      <charset val="162"/>
    </font>
    <font>
      <sz val="6"/>
      <color theme="1"/>
      <name val="Arial"/>
      <charset val="162"/>
    </font>
    <font>
      <u/>
      <sz val="11"/>
      <color theme="1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52">
    <xf numFmtId="0" fontId="0" fillId="0" borderId="0" xfId="0"/>
    <xf numFmtId="0" fontId="21" fillId="42" borderId="12" xfId="0" applyFont="1" applyFill="1" applyBorder="1" applyAlignment="1">
      <alignment horizontal="center" vertical="center" wrapText="1"/>
    </xf>
    <xf numFmtId="3" fontId="22" fillId="42" borderId="10" xfId="0" applyNumberFormat="1" applyFont="1" applyFill="1" applyBorder="1" applyAlignment="1">
      <alignment horizontal="center" vertical="center" wrapText="1"/>
    </xf>
    <xf numFmtId="3" fontId="22" fillId="42" borderId="15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42" borderId="11" xfId="0" applyFont="1" applyFill="1" applyBorder="1" applyAlignment="1">
      <alignment horizontal="center" vertical="center" wrapText="1"/>
    </xf>
    <xf numFmtId="0" fontId="21" fillId="41" borderId="12" xfId="0" applyFont="1" applyFill="1" applyBorder="1" applyAlignment="1">
      <alignment horizontal="center" vertical="center" wrapText="1"/>
    </xf>
    <xf numFmtId="0" fontId="22" fillId="42" borderId="13" xfId="0" applyFont="1" applyFill="1" applyBorder="1" applyAlignment="1">
      <alignment horizontal="center" vertical="center" wrapText="1"/>
    </xf>
    <xf numFmtId="0" fontId="22" fillId="42" borderId="10" xfId="0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21" fillId="41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0" fontId="22" fillId="39" borderId="10" xfId="0" applyFont="1" applyFill="1" applyBorder="1" applyAlignment="1">
      <alignment horizontal="center" vertical="center" wrapText="1"/>
    </xf>
    <xf numFmtId="0" fontId="22" fillId="42" borderId="14" xfId="0" applyFont="1" applyFill="1" applyBorder="1" applyAlignment="1">
      <alignment horizontal="center" vertical="center" wrapText="1"/>
    </xf>
    <xf numFmtId="0" fontId="22" fillId="42" borderId="15" xfId="0" applyFont="1" applyFill="1" applyBorder="1" applyAlignment="1">
      <alignment horizontal="center" vertical="center" wrapText="1"/>
    </xf>
    <xf numFmtId="0" fontId="22" fillId="38" borderId="15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4" fillId="42" borderId="13" xfId="0" applyFont="1" applyFill="1" applyBorder="1" applyAlignment="1">
      <alignment horizontal="center" vertical="center" wrapText="1"/>
    </xf>
    <xf numFmtId="0" fontId="22" fillId="39" borderId="15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6" fillId="39" borderId="0" xfId="0" applyFont="1" applyFill="1" applyAlignment="1">
      <alignment horizontal="center" vertical="center"/>
    </xf>
    <xf numFmtId="0" fontId="26" fillId="40" borderId="0" xfId="0" applyFont="1" applyFill="1" applyAlignment="1">
      <alignment horizontal="center" vertical="center"/>
    </xf>
    <xf numFmtId="0" fontId="26" fillId="34" borderId="0" xfId="0" applyFont="1" applyFill="1" applyAlignment="1">
      <alignment horizontal="center" vertical="center"/>
    </xf>
    <xf numFmtId="0" fontId="26" fillId="43" borderId="0" xfId="0" applyFont="1" applyFill="1" applyAlignment="1">
      <alignment horizontal="center" vertical="center"/>
    </xf>
    <xf numFmtId="0" fontId="26" fillId="35" borderId="0" xfId="0" applyFont="1" applyFill="1" applyAlignment="1">
      <alignment horizontal="center" vertical="center"/>
    </xf>
    <xf numFmtId="0" fontId="23" fillId="0" borderId="0" xfId="42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29" fillId="38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44" borderId="0" xfId="0" applyFont="1" applyFill="1" applyAlignment="1">
      <alignment horizontal="center" vertical="center" wrapText="1"/>
    </xf>
    <xf numFmtId="0" fontId="18" fillId="44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 wrapText="1"/>
    </xf>
    <xf numFmtId="0" fontId="18" fillId="36" borderId="0" xfId="0" applyFont="1" applyFill="1" applyAlignment="1">
      <alignment horizontal="center" vertical="center"/>
    </xf>
    <xf numFmtId="0" fontId="27" fillId="45" borderId="0" xfId="0" applyFont="1" applyFill="1" applyAlignment="1">
      <alignment horizontal="center" vertical="center" wrapText="1"/>
    </xf>
    <xf numFmtId="0" fontId="28" fillId="45" borderId="0" xfId="0" applyFont="1" applyFill="1" applyAlignment="1">
      <alignment horizontal="center" vertical="center"/>
    </xf>
    <xf numFmtId="0" fontId="20" fillId="37" borderId="0" xfId="0" applyFont="1" applyFill="1" applyAlignment="1">
      <alignment horizontal="center" vertical="center" wrapText="1"/>
    </xf>
    <xf numFmtId="0" fontId="18" fillId="37" borderId="0" xfId="0" applyFont="1" applyFill="1" applyAlignment="1">
      <alignment horizontal="center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4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tabSelected="1" zoomScale="125" zoomScaleNormal="125" zoomScalePageLayoutView="125" workbookViewId="0">
      <selection activeCell="L3" sqref="L3"/>
    </sheetView>
  </sheetViews>
  <sheetFormatPr baseColWidth="10" defaultColWidth="8.83203125" defaultRowHeight="11" x14ac:dyDescent="0"/>
  <cols>
    <col min="1" max="1" width="34.5" style="5" customWidth="1"/>
    <col min="2" max="2" width="23.6640625" style="5" bestFit="1" customWidth="1"/>
    <col min="3" max="3" width="36.5" style="5" hidden="1" customWidth="1"/>
    <col min="4" max="5" width="6.1640625" style="5" customWidth="1"/>
    <col min="6" max="7" width="10.33203125" style="5" bestFit="1" customWidth="1"/>
    <col min="8" max="9" width="10.1640625" style="5" bestFit="1" customWidth="1"/>
    <col min="10" max="10" width="6.1640625" style="25" customWidth="1"/>
    <col min="11" max="11" width="8.83203125" style="4"/>
    <col min="12" max="16384" width="8.83203125" style="5"/>
  </cols>
  <sheetData>
    <row r="1" spans="1:11" s="35" customFormat="1">
      <c r="J1" s="25"/>
      <c r="K1" s="4"/>
    </row>
    <row r="2" spans="1:11" s="35" customFormat="1">
      <c r="K2" s="4"/>
    </row>
    <row r="3" spans="1:11" ht="21.75" customHeight="1">
      <c r="A3" s="40" t="s">
        <v>160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ht="17.25" customHeight="1">
      <c r="A4" s="41" t="s">
        <v>161</v>
      </c>
      <c r="B4" s="39"/>
      <c r="C4" s="39"/>
      <c r="D4" s="39"/>
      <c r="E4" s="39"/>
      <c r="F4" s="39"/>
      <c r="G4" s="39"/>
      <c r="H4" s="39"/>
      <c r="I4" s="39"/>
      <c r="J4" s="39"/>
    </row>
    <row r="6" spans="1:11" ht="17.25" customHeight="1">
      <c r="A6" s="42" t="s">
        <v>155</v>
      </c>
      <c r="B6" s="43"/>
      <c r="C6" s="43"/>
      <c r="D6" s="43"/>
      <c r="E6" s="43"/>
      <c r="F6" s="43"/>
      <c r="G6" s="43"/>
      <c r="H6" s="43"/>
      <c r="I6" s="43"/>
      <c r="J6" s="43"/>
    </row>
    <row r="8" spans="1:11" ht="12" thickBot="1">
      <c r="A8" s="38" t="s">
        <v>0</v>
      </c>
      <c r="B8" s="39"/>
      <c r="C8" s="39"/>
      <c r="D8" s="39"/>
      <c r="E8" s="39"/>
      <c r="F8" s="39"/>
      <c r="G8" s="39"/>
      <c r="H8" s="39"/>
      <c r="I8" s="39"/>
      <c r="J8" s="39"/>
    </row>
    <row r="9" spans="1:11" ht="14" thickBot="1">
      <c r="A9" s="6" t="s">
        <v>1</v>
      </c>
      <c r="B9" s="1" t="s">
        <v>2</v>
      </c>
      <c r="C9" s="1" t="s">
        <v>3</v>
      </c>
      <c r="D9" s="1" t="s">
        <v>4</v>
      </c>
      <c r="E9" s="1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</row>
    <row r="10" spans="1:11" ht="15" thickTop="1" thickBot="1">
      <c r="A10" s="8" t="s">
        <v>11</v>
      </c>
      <c r="B10" s="9" t="s">
        <v>12</v>
      </c>
      <c r="C10" s="9" t="s">
        <v>13</v>
      </c>
      <c r="D10" s="2">
        <v>1166</v>
      </c>
      <c r="E10" s="9" t="s">
        <v>14</v>
      </c>
      <c r="F10" s="10">
        <v>1</v>
      </c>
      <c r="G10" s="10">
        <v>1</v>
      </c>
      <c r="H10" s="10">
        <v>1</v>
      </c>
      <c r="I10" s="10">
        <v>1</v>
      </c>
      <c r="J10" s="11">
        <f>SUM(F10:I10)</f>
        <v>4</v>
      </c>
    </row>
    <row r="11" spans="1:11" ht="15" thickTop="1" thickBot="1">
      <c r="A11" s="8" t="s">
        <v>15</v>
      </c>
      <c r="B11" s="9" t="s">
        <v>16</v>
      </c>
      <c r="C11" s="9" t="s">
        <v>17</v>
      </c>
      <c r="D11" s="2">
        <v>1164</v>
      </c>
      <c r="E11" s="9" t="s">
        <v>18</v>
      </c>
      <c r="F11" s="12">
        <v>5</v>
      </c>
      <c r="G11" s="10">
        <v>3</v>
      </c>
      <c r="H11" s="10">
        <v>2</v>
      </c>
      <c r="I11" s="10">
        <v>2</v>
      </c>
      <c r="J11" s="11">
        <f t="shared" ref="J11:J14" si="0">SUM(F11:I11)</f>
        <v>12</v>
      </c>
    </row>
    <row r="12" spans="1:11" ht="15" thickTop="1" thickBot="1">
      <c r="A12" s="8" t="s">
        <v>22</v>
      </c>
      <c r="B12" s="9" t="s">
        <v>23</v>
      </c>
      <c r="C12" s="9" t="s">
        <v>24</v>
      </c>
      <c r="D12" s="2">
        <v>1188</v>
      </c>
      <c r="E12" s="9" t="s">
        <v>21</v>
      </c>
      <c r="F12" s="10">
        <v>2</v>
      </c>
      <c r="G12" s="10">
        <v>4</v>
      </c>
      <c r="H12" s="14">
        <v>5</v>
      </c>
      <c r="I12" s="14">
        <v>5</v>
      </c>
      <c r="J12" s="11">
        <f t="shared" si="0"/>
        <v>16</v>
      </c>
      <c r="K12" s="4" t="s">
        <v>163</v>
      </c>
    </row>
    <row r="13" spans="1:11" s="37" customFormat="1" ht="15" thickTop="1" thickBot="1">
      <c r="A13" s="8"/>
      <c r="B13" s="9" t="s">
        <v>19</v>
      </c>
      <c r="C13" s="9" t="s">
        <v>20</v>
      </c>
      <c r="D13" s="2">
        <v>1168</v>
      </c>
      <c r="E13" s="9" t="s">
        <v>25</v>
      </c>
      <c r="F13" s="10">
        <v>3</v>
      </c>
      <c r="G13" s="10">
        <v>2</v>
      </c>
      <c r="H13" s="13">
        <v>6</v>
      </c>
      <c r="I13" s="13">
        <v>6</v>
      </c>
      <c r="J13" s="11">
        <f>SUM(F13:I13)</f>
        <v>17</v>
      </c>
      <c r="K13" s="4"/>
    </row>
    <row r="14" spans="1:11" ht="15" thickTop="1" thickBot="1">
      <c r="A14" s="15" t="s">
        <v>26</v>
      </c>
      <c r="B14" s="16" t="s">
        <v>27</v>
      </c>
      <c r="C14" s="16" t="s">
        <v>28</v>
      </c>
      <c r="D14" s="3">
        <v>1167</v>
      </c>
      <c r="E14" s="16" t="s">
        <v>29</v>
      </c>
      <c r="F14" s="17">
        <v>6</v>
      </c>
      <c r="G14" s="17">
        <v>6</v>
      </c>
      <c r="H14" s="18">
        <v>3</v>
      </c>
      <c r="I14" s="18">
        <v>5</v>
      </c>
      <c r="J14" s="11">
        <f t="shared" si="0"/>
        <v>20</v>
      </c>
    </row>
    <row r="16" spans="1:11" ht="17.25" customHeight="1">
      <c r="A16" s="44" t="s">
        <v>156</v>
      </c>
      <c r="B16" s="45"/>
      <c r="C16" s="45"/>
      <c r="D16" s="45"/>
      <c r="E16" s="45"/>
      <c r="F16" s="45"/>
      <c r="G16" s="45"/>
      <c r="H16" s="45"/>
      <c r="I16" s="45"/>
      <c r="J16" s="45"/>
    </row>
    <row r="18" spans="1:10" ht="12" thickBot="1">
      <c r="A18" s="38" t="s">
        <v>30</v>
      </c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4" thickBot="1">
      <c r="A19" s="6" t="s">
        <v>1</v>
      </c>
      <c r="B19" s="1" t="s">
        <v>2</v>
      </c>
      <c r="C19" s="1" t="s">
        <v>3</v>
      </c>
      <c r="D19" s="1" t="s">
        <v>4</v>
      </c>
      <c r="E19" s="1" t="s">
        <v>5</v>
      </c>
      <c r="F19" s="7" t="s">
        <v>6</v>
      </c>
      <c r="G19" s="7" t="s">
        <v>7</v>
      </c>
      <c r="H19" s="7" t="s">
        <v>8</v>
      </c>
      <c r="I19" s="7" t="s">
        <v>9</v>
      </c>
      <c r="J19" s="7" t="s">
        <v>10</v>
      </c>
    </row>
    <row r="20" spans="1:10" ht="15" thickTop="1" thickBot="1">
      <c r="A20" s="8"/>
      <c r="B20" s="9" t="s">
        <v>31</v>
      </c>
      <c r="C20" s="9" t="s">
        <v>32</v>
      </c>
      <c r="D20" s="2">
        <v>1077</v>
      </c>
      <c r="E20" s="9" t="s">
        <v>14</v>
      </c>
      <c r="F20" s="10">
        <v>2</v>
      </c>
      <c r="G20" s="10">
        <v>3</v>
      </c>
      <c r="H20" s="10">
        <v>1</v>
      </c>
      <c r="I20" s="10">
        <v>1</v>
      </c>
      <c r="J20" s="11">
        <f t="shared" ref="J20:J29" si="1">SUM(F20:I20)</f>
        <v>7</v>
      </c>
    </row>
    <row r="21" spans="1:10" ht="15" thickTop="1" thickBot="1">
      <c r="A21" s="8" t="s">
        <v>33</v>
      </c>
      <c r="B21" s="9" t="s">
        <v>34</v>
      </c>
      <c r="C21" s="9" t="s">
        <v>35</v>
      </c>
      <c r="D21" s="2">
        <v>1107</v>
      </c>
      <c r="E21" s="9" t="s">
        <v>18</v>
      </c>
      <c r="F21" s="10">
        <v>5</v>
      </c>
      <c r="G21" s="10">
        <v>1</v>
      </c>
      <c r="H21" s="10">
        <v>4</v>
      </c>
      <c r="I21" s="10">
        <v>3</v>
      </c>
      <c r="J21" s="11">
        <f t="shared" si="1"/>
        <v>13</v>
      </c>
    </row>
    <row r="22" spans="1:10" ht="15" thickTop="1" thickBot="1">
      <c r="A22" s="8" t="s">
        <v>36</v>
      </c>
      <c r="B22" s="9" t="s">
        <v>37</v>
      </c>
      <c r="C22" s="9" t="s">
        <v>38</v>
      </c>
      <c r="D22" s="2">
        <v>1069</v>
      </c>
      <c r="E22" s="9" t="s">
        <v>21</v>
      </c>
      <c r="F22" s="10">
        <v>1</v>
      </c>
      <c r="G22" s="10">
        <v>5</v>
      </c>
      <c r="H22" s="10">
        <v>3</v>
      </c>
      <c r="I22" s="10">
        <v>5</v>
      </c>
      <c r="J22" s="11">
        <f t="shared" si="1"/>
        <v>14</v>
      </c>
    </row>
    <row r="23" spans="1:10" ht="15" thickTop="1" thickBot="1">
      <c r="A23" s="8" t="s">
        <v>39</v>
      </c>
      <c r="B23" s="9" t="s">
        <v>40</v>
      </c>
      <c r="C23" s="9" t="s">
        <v>41</v>
      </c>
      <c r="D23" s="2">
        <v>1066</v>
      </c>
      <c r="E23" s="9" t="s">
        <v>25</v>
      </c>
      <c r="F23" s="10">
        <v>3</v>
      </c>
      <c r="G23" s="10">
        <v>6</v>
      </c>
      <c r="H23" s="10">
        <v>6</v>
      </c>
      <c r="I23" s="10">
        <v>4</v>
      </c>
      <c r="J23" s="11">
        <f t="shared" si="1"/>
        <v>19</v>
      </c>
    </row>
    <row r="24" spans="1:10" ht="15" thickTop="1" thickBot="1">
      <c r="A24" s="8"/>
      <c r="B24" s="9" t="s">
        <v>42</v>
      </c>
      <c r="C24" s="9" t="s">
        <v>43</v>
      </c>
      <c r="D24" s="2">
        <v>1071</v>
      </c>
      <c r="E24" s="9" t="s">
        <v>29</v>
      </c>
      <c r="F24" s="10">
        <v>6</v>
      </c>
      <c r="G24" s="10">
        <v>8</v>
      </c>
      <c r="H24" s="10">
        <v>5</v>
      </c>
      <c r="I24" s="10">
        <v>2</v>
      </c>
      <c r="J24" s="11">
        <f t="shared" si="1"/>
        <v>21</v>
      </c>
    </row>
    <row r="25" spans="1:10" ht="15" thickTop="1" thickBot="1">
      <c r="A25" s="8" t="s">
        <v>44</v>
      </c>
      <c r="B25" s="9" t="s">
        <v>45</v>
      </c>
      <c r="C25" s="9" t="s">
        <v>46</v>
      </c>
      <c r="D25" s="2">
        <v>1053</v>
      </c>
      <c r="E25" s="9" t="s">
        <v>47</v>
      </c>
      <c r="F25" s="19">
        <v>4</v>
      </c>
      <c r="G25" s="10">
        <v>4</v>
      </c>
      <c r="H25" s="10">
        <v>7</v>
      </c>
      <c r="I25" s="10">
        <v>6</v>
      </c>
      <c r="J25" s="11">
        <f t="shared" si="1"/>
        <v>21</v>
      </c>
    </row>
    <row r="26" spans="1:10" ht="15" thickTop="1" thickBot="1">
      <c r="A26" s="8" t="s">
        <v>48</v>
      </c>
      <c r="B26" s="9" t="s">
        <v>49</v>
      </c>
      <c r="C26" s="9" t="s">
        <v>50</v>
      </c>
      <c r="D26" s="2">
        <v>1084</v>
      </c>
      <c r="E26" s="9" t="s">
        <v>51</v>
      </c>
      <c r="F26" s="10">
        <v>8</v>
      </c>
      <c r="G26" s="10">
        <v>7</v>
      </c>
      <c r="H26" s="10">
        <v>2</v>
      </c>
      <c r="I26" s="10">
        <v>7</v>
      </c>
      <c r="J26" s="11">
        <f t="shared" si="1"/>
        <v>24</v>
      </c>
    </row>
    <row r="27" spans="1:10" ht="15" thickTop="1" thickBot="1">
      <c r="A27" s="8" t="s">
        <v>52</v>
      </c>
      <c r="B27" s="9" t="s">
        <v>53</v>
      </c>
      <c r="C27" s="9" t="s">
        <v>54</v>
      </c>
      <c r="D27" s="2">
        <v>1076</v>
      </c>
      <c r="E27" s="9" t="s">
        <v>55</v>
      </c>
      <c r="F27" s="10">
        <v>7</v>
      </c>
      <c r="G27" s="10">
        <v>2</v>
      </c>
      <c r="H27" s="13">
        <v>11</v>
      </c>
      <c r="I27" s="13">
        <v>11</v>
      </c>
      <c r="J27" s="11">
        <f t="shared" si="1"/>
        <v>31</v>
      </c>
    </row>
    <row r="28" spans="1:10" ht="15" thickTop="1" thickBot="1">
      <c r="A28" s="8"/>
      <c r="B28" s="9" t="s">
        <v>56</v>
      </c>
      <c r="C28" s="9" t="s">
        <v>57</v>
      </c>
      <c r="D28" s="2">
        <v>1109</v>
      </c>
      <c r="E28" s="9" t="s">
        <v>58</v>
      </c>
      <c r="F28" s="10">
        <v>9</v>
      </c>
      <c r="G28" s="10">
        <v>9</v>
      </c>
      <c r="H28" s="10">
        <v>8</v>
      </c>
      <c r="I28" s="10">
        <v>8</v>
      </c>
      <c r="J28" s="11">
        <f t="shared" si="1"/>
        <v>34</v>
      </c>
    </row>
    <row r="29" spans="1:10" ht="15" thickTop="1" thickBot="1">
      <c r="A29" s="15"/>
      <c r="B29" s="16" t="s">
        <v>59</v>
      </c>
      <c r="C29" s="16" t="s">
        <v>60</v>
      </c>
      <c r="D29" s="3">
        <v>1084</v>
      </c>
      <c r="E29" s="16" t="s">
        <v>61</v>
      </c>
      <c r="F29" s="20">
        <v>11</v>
      </c>
      <c r="G29" s="20">
        <v>11</v>
      </c>
      <c r="H29" s="17">
        <v>11</v>
      </c>
      <c r="I29" s="17">
        <v>11</v>
      </c>
      <c r="J29" s="11">
        <f t="shared" si="1"/>
        <v>44</v>
      </c>
    </row>
    <row r="31" spans="1:10" ht="17.25" customHeight="1">
      <c r="A31" s="46" t="s">
        <v>157</v>
      </c>
      <c r="B31" s="47"/>
      <c r="C31" s="47"/>
      <c r="D31" s="47"/>
      <c r="E31" s="47"/>
      <c r="F31" s="47"/>
      <c r="G31" s="47"/>
      <c r="H31" s="47"/>
      <c r="I31" s="47"/>
      <c r="J31" s="47"/>
    </row>
    <row r="33" spans="1:10" ht="12" thickBot="1">
      <c r="A33" s="38" t="s">
        <v>62</v>
      </c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14" thickBot="1">
      <c r="A34" s="6" t="s">
        <v>1</v>
      </c>
      <c r="B34" s="1" t="s">
        <v>2</v>
      </c>
      <c r="C34" s="1" t="s">
        <v>3</v>
      </c>
      <c r="D34" s="1" t="s">
        <v>4</v>
      </c>
      <c r="E34" s="1" t="s">
        <v>5</v>
      </c>
      <c r="F34" s="7" t="s">
        <v>6</v>
      </c>
      <c r="G34" s="7" t="s">
        <v>7</v>
      </c>
      <c r="H34" s="7" t="s">
        <v>8</v>
      </c>
      <c r="I34" s="7" t="s">
        <v>9</v>
      </c>
      <c r="J34" s="7" t="s">
        <v>10</v>
      </c>
    </row>
    <row r="35" spans="1:10" ht="15" thickTop="1" thickBot="1">
      <c r="A35" s="8" t="s">
        <v>63</v>
      </c>
      <c r="B35" s="9" t="s">
        <v>64</v>
      </c>
      <c r="C35" s="9" t="s">
        <v>65</v>
      </c>
      <c r="D35" s="2">
        <v>1028</v>
      </c>
      <c r="E35" s="9" t="s">
        <v>14</v>
      </c>
      <c r="F35" s="10">
        <v>1</v>
      </c>
      <c r="G35" s="10">
        <v>1</v>
      </c>
      <c r="H35" s="10">
        <v>2</v>
      </c>
      <c r="I35" s="10">
        <v>1</v>
      </c>
      <c r="J35" s="11">
        <f>SUM(F35:I35)</f>
        <v>5</v>
      </c>
    </row>
    <row r="36" spans="1:10" ht="15" thickTop="1" thickBot="1">
      <c r="A36" s="8" t="s">
        <v>66</v>
      </c>
      <c r="B36" s="9" t="s">
        <v>67</v>
      </c>
      <c r="C36" s="9" t="s">
        <v>68</v>
      </c>
      <c r="D36" s="2">
        <v>1025</v>
      </c>
      <c r="E36" s="9" t="s">
        <v>18</v>
      </c>
      <c r="F36" s="10">
        <v>2</v>
      </c>
      <c r="G36" s="10">
        <v>3</v>
      </c>
      <c r="H36" s="10">
        <v>1</v>
      </c>
      <c r="I36" s="10">
        <v>2</v>
      </c>
      <c r="J36" s="11">
        <f t="shared" ref="J36:J48" si="2">SUM(F36:I36)</f>
        <v>8</v>
      </c>
    </row>
    <row r="37" spans="1:10" ht="15" thickTop="1" thickBot="1">
      <c r="A37" s="8" t="s">
        <v>69</v>
      </c>
      <c r="B37" s="9" t="s">
        <v>70</v>
      </c>
      <c r="C37" s="9" t="s">
        <v>71</v>
      </c>
      <c r="D37" s="2">
        <v>1028</v>
      </c>
      <c r="E37" s="9" t="s">
        <v>21</v>
      </c>
      <c r="F37" s="10">
        <v>4</v>
      </c>
      <c r="G37" s="10">
        <v>7</v>
      </c>
      <c r="H37" s="10">
        <v>4</v>
      </c>
      <c r="I37" s="10">
        <v>5</v>
      </c>
      <c r="J37" s="11">
        <f t="shared" si="2"/>
        <v>20</v>
      </c>
    </row>
    <row r="38" spans="1:10" ht="15" thickTop="1" thickBot="1">
      <c r="A38" s="8" t="s">
        <v>75</v>
      </c>
      <c r="B38" s="9" t="s">
        <v>76</v>
      </c>
      <c r="C38" s="9" t="s">
        <v>77</v>
      </c>
      <c r="D38" s="2">
        <v>1030</v>
      </c>
      <c r="E38" s="9" t="s">
        <v>25</v>
      </c>
      <c r="F38" s="10">
        <v>3</v>
      </c>
      <c r="G38" s="10">
        <v>4</v>
      </c>
      <c r="H38" s="14">
        <v>14</v>
      </c>
      <c r="I38" s="10">
        <v>4</v>
      </c>
      <c r="J38" s="11">
        <f>SUM(F38:I38)</f>
        <v>25</v>
      </c>
    </row>
    <row r="39" spans="1:10" ht="15" thickTop="1" thickBot="1">
      <c r="A39" s="8" t="s">
        <v>72</v>
      </c>
      <c r="B39" s="9" t="s">
        <v>73</v>
      </c>
      <c r="C39" s="9" t="s">
        <v>74</v>
      </c>
      <c r="D39" s="2">
        <v>1027</v>
      </c>
      <c r="E39" s="9" t="s">
        <v>29</v>
      </c>
      <c r="F39" s="10">
        <v>6</v>
      </c>
      <c r="G39" s="10">
        <v>5</v>
      </c>
      <c r="H39" s="10">
        <v>7</v>
      </c>
      <c r="I39" s="10">
        <v>7</v>
      </c>
      <c r="J39" s="11">
        <f t="shared" si="2"/>
        <v>25</v>
      </c>
    </row>
    <row r="40" spans="1:10" ht="15" thickTop="1" thickBot="1">
      <c r="A40" s="8" t="s">
        <v>78</v>
      </c>
      <c r="B40" s="9" t="s">
        <v>79</v>
      </c>
      <c r="C40" s="9" t="s">
        <v>80</v>
      </c>
      <c r="D40" s="2">
        <v>1032</v>
      </c>
      <c r="E40" s="9" t="s">
        <v>47</v>
      </c>
      <c r="F40" s="10">
        <v>7</v>
      </c>
      <c r="G40" s="10">
        <v>8</v>
      </c>
      <c r="H40" s="10">
        <v>3</v>
      </c>
      <c r="I40" s="10">
        <v>9</v>
      </c>
      <c r="J40" s="11">
        <f t="shared" si="2"/>
        <v>27</v>
      </c>
    </row>
    <row r="41" spans="1:10" ht="15" thickTop="1" thickBot="1">
      <c r="A41" s="8"/>
      <c r="B41" s="9" t="s">
        <v>81</v>
      </c>
      <c r="C41" s="9" t="s">
        <v>82</v>
      </c>
      <c r="D41" s="2">
        <v>1023</v>
      </c>
      <c r="E41" s="9" t="s">
        <v>51</v>
      </c>
      <c r="F41" s="14">
        <v>13</v>
      </c>
      <c r="G41" s="10">
        <v>6</v>
      </c>
      <c r="H41" s="10">
        <v>5</v>
      </c>
      <c r="I41" s="10">
        <v>8</v>
      </c>
      <c r="J41" s="11">
        <f t="shared" si="2"/>
        <v>32</v>
      </c>
    </row>
    <row r="42" spans="1:10" ht="17.25" customHeight="1" thickTop="1" thickBot="1">
      <c r="A42" s="21" t="s">
        <v>83</v>
      </c>
      <c r="B42" s="9" t="s">
        <v>84</v>
      </c>
      <c r="C42" s="9" t="s">
        <v>85</v>
      </c>
      <c r="D42" s="2">
        <v>1030</v>
      </c>
      <c r="E42" s="9" t="s">
        <v>55</v>
      </c>
      <c r="F42" s="10">
        <v>5</v>
      </c>
      <c r="G42" s="10">
        <v>2</v>
      </c>
      <c r="H42" s="13">
        <v>15</v>
      </c>
      <c r="I42" s="13">
        <v>15</v>
      </c>
      <c r="J42" s="11">
        <f t="shared" si="2"/>
        <v>37</v>
      </c>
    </row>
    <row r="43" spans="1:10" ht="18" customHeight="1" thickTop="1" thickBot="1">
      <c r="A43" s="8"/>
      <c r="B43" s="9" t="s">
        <v>86</v>
      </c>
      <c r="C43" s="9" t="s">
        <v>87</v>
      </c>
      <c r="D43" s="2">
        <v>1024</v>
      </c>
      <c r="E43" s="9" t="s">
        <v>58</v>
      </c>
      <c r="F43" s="10">
        <v>8</v>
      </c>
      <c r="G43" s="10">
        <v>9</v>
      </c>
      <c r="H43" s="14">
        <v>14</v>
      </c>
      <c r="I43" s="10">
        <v>6</v>
      </c>
      <c r="J43" s="11">
        <f t="shared" si="2"/>
        <v>37</v>
      </c>
    </row>
    <row r="44" spans="1:10" ht="15" thickTop="1" thickBot="1">
      <c r="A44" s="8"/>
      <c r="B44" s="9" t="s">
        <v>88</v>
      </c>
      <c r="C44" s="9" t="s">
        <v>89</v>
      </c>
      <c r="D44" s="2">
        <v>1024</v>
      </c>
      <c r="E44" s="9" t="s">
        <v>61</v>
      </c>
      <c r="F44" s="13">
        <v>15</v>
      </c>
      <c r="G44" s="13">
        <v>15</v>
      </c>
      <c r="H44" s="10">
        <v>6</v>
      </c>
      <c r="I44" s="10">
        <v>3</v>
      </c>
      <c r="J44" s="11">
        <f t="shared" si="2"/>
        <v>39</v>
      </c>
    </row>
    <row r="45" spans="1:10" ht="15" thickTop="1" thickBot="1">
      <c r="A45" s="8" t="s">
        <v>90</v>
      </c>
      <c r="B45" s="9" t="s">
        <v>91</v>
      </c>
      <c r="C45" s="9" t="s">
        <v>92</v>
      </c>
      <c r="D45" s="2">
        <v>1033</v>
      </c>
      <c r="E45" s="9" t="s">
        <v>93</v>
      </c>
      <c r="F45" s="10">
        <v>9</v>
      </c>
      <c r="G45" s="10">
        <v>10</v>
      </c>
      <c r="H45" s="13">
        <v>15</v>
      </c>
      <c r="I45" s="13">
        <v>15</v>
      </c>
      <c r="J45" s="11">
        <f t="shared" si="2"/>
        <v>49</v>
      </c>
    </row>
    <row r="46" spans="1:10" ht="15" thickTop="1" thickBot="1">
      <c r="A46" s="8" t="s">
        <v>22</v>
      </c>
      <c r="B46" s="9" t="s">
        <v>94</v>
      </c>
      <c r="C46" s="9" t="s">
        <v>95</v>
      </c>
      <c r="D46" s="2">
        <v>1041</v>
      </c>
      <c r="E46" s="9" t="s">
        <v>96</v>
      </c>
      <c r="F46" s="10">
        <v>10</v>
      </c>
      <c r="G46" s="10">
        <v>12</v>
      </c>
      <c r="H46" s="10">
        <v>14</v>
      </c>
      <c r="I46" s="10">
        <v>14</v>
      </c>
      <c r="J46" s="11">
        <f t="shared" si="2"/>
        <v>50</v>
      </c>
    </row>
    <row r="47" spans="1:10" ht="15" thickTop="1" thickBot="1">
      <c r="A47" s="8" t="s">
        <v>22</v>
      </c>
      <c r="B47" s="9" t="s">
        <v>97</v>
      </c>
      <c r="C47" s="9" t="s">
        <v>98</v>
      </c>
      <c r="D47" s="2">
        <v>1041</v>
      </c>
      <c r="E47" s="9" t="s">
        <v>99</v>
      </c>
      <c r="F47" s="10">
        <v>11</v>
      </c>
      <c r="G47" s="10">
        <v>11</v>
      </c>
      <c r="H47" s="10">
        <v>14</v>
      </c>
      <c r="I47" s="10">
        <v>14</v>
      </c>
      <c r="J47" s="11">
        <f t="shared" si="2"/>
        <v>50</v>
      </c>
    </row>
    <row r="48" spans="1:10" ht="15" thickTop="1" thickBot="1">
      <c r="A48" s="15"/>
      <c r="B48" s="16" t="s">
        <v>100</v>
      </c>
      <c r="C48" s="16" t="s">
        <v>101</v>
      </c>
      <c r="D48" s="3">
        <v>1035</v>
      </c>
      <c r="E48" s="16" t="s">
        <v>102</v>
      </c>
      <c r="F48" s="17">
        <v>15</v>
      </c>
      <c r="G48" s="17">
        <v>15</v>
      </c>
      <c r="H48" s="22">
        <v>14</v>
      </c>
      <c r="I48" s="22">
        <v>14</v>
      </c>
      <c r="J48" s="11">
        <f t="shared" si="2"/>
        <v>58</v>
      </c>
    </row>
    <row r="50" spans="1:10" ht="17.25" customHeight="1">
      <c r="A50" s="48" t="s">
        <v>158</v>
      </c>
      <c r="B50" s="49"/>
      <c r="C50" s="49"/>
      <c r="D50" s="49"/>
      <c r="E50" s="49"/>
      <c r="F50" s="49"/>
      <c r="G50" s="49"/>
      <c r="H50" s="49"/>
      <c r="I50" s="49"/>
      <c r="J50" s="49"/>
    </row>
    <row r="52" spans="1:10" ht="12" thickBot="1">
      <c r="A52" s="38" t="s">
        <v>103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ht="14" thickBot="1">
      <c r="A53" s="6" t="s">
        <v>1</v>
      </c>
      <c r="B53" s="1" t="s">
        <v>2</v>
      </c>
      <c r="C53" s="1" t="s">
        <v>3</v>
      </c>
      <c r="D53" s="1" t="s">
        <v>4</v>
      </c>
      <c r="E53" s="1" t="s">
        <v>5</v>
      </c>
      <c r="F53" s="7" t="s">
        <v>6</v>
      </c>
      <c r="G53" s="7" t="s">
        <v>7</v>
      </c>
      <c r="H53" s="7" t="s">
        <v>8</v>
      </c>
      <c r="I53" s="7" t="s">
        <v>9</v>
      </c>
      <c r="J53" s="7" t="s">
        <v>10</v>
      </c>
    </row>
    <row r="54" spans="1:10" ht="15" thickTop="1" thickBot="1">
      <c r="A54" s="8" t="s">
        <v>104</v>
      </c>
      <c r="B54" s="9" t="s">
        <v>105</v>
      </c>
      <c r="C54" s="9" t="s">
        <v>106</v>
      </c>
      <c r="D54" s="9" t="s">
        <v>107</v>
      </c>
      <c r="E54" s="9" t="s">
        <v>14</v>
      </c>
      <c r="F54" s="10">
        <v>2</v>
      </c>
      <c r="G54" s="10">
        <v>1</v>
      </c>
      <c r="H54" s="10">
        <v>3</v>
      </c>
      <c r="I54" s="10">
        <v>2</v>
      </c>
      <c r="J54" s="11">
        <f>SUM(F54:I54)</f>
        <v>8</v>
      </c>
    </row>
    <row r="55" spans="1:10" ht="15" thickTop="1" thickBot="1">
      <c r="A55" s="8" t="s">
        <v>108</v>
      </c>
      <c r="B55" s="9" t="s">
        <v>109</v>
      </c>
      <c r="C55" s="9" t="s">
        <v>110</v>
      </c>
      <c r="D55" s="9" t="s">
        <v>111</v>
      </c>
      <c r="E55" s="9" t="s">
        <v>18</v>
      </c>
      <c r="F55" s="10">
        <v>1</v>
      </c>
      <c r="G55" s="10">
        <v>2</v>
      </c>
      <c r="H55" s="10">
        <v>5</v>
      </c>
      <c r="I55" s="10">
        <v>6</v>
      </c>
      <c r="J55" s="11">
        <f t="shared" ref="J55:J61" si="3">SUM(F55:I55)</f>
        <v>14</v>
      </c>
    </row>
    <row r="56" spans="1:10" ht="15" thickTop="1" thickBot="1">
      <c r="A56" s="8" t="s">
        <v>112</v>
      </c>
      <c r="B56" s="9" t="s">
        <v>113</v>
      </c>
      <c r="C56" s="9" t="s">
        <v>114</v>
      </c>
      <c r="D56" s="9" t="s">
        <v>115</v>
      </c>
      <c r="E56" s="9" t="s">
        <v>21</v>
      </c>
      <c r="F56" s="14">
        <v>7</v>
      </c>
      <c r="G56" s="10">
        <v>3</v>
      </c>
      <c r="H56" s="10">
        <v>1</v>
      </c>
      <c r="I56" s="10">
        <v>4</v>
      </c>
      <c r="J56" s="11">
        <f t="shared" si="3"/>
        <v>15</v>
      </c>
    </row>
    <row r="57" spans="1:10" ht="15" thickTop="1" thickBot="1">
      <c r="A57" s="8" t="s">
        <v>116</v>
      </c>
      <c r="B57" s="9" t="s">
        <v>53</v>
      </c>
      <c r="C57" s="9" t="s">
        <v>117</v>
      </c>
      <c r="D57" s="9" t="s">
        <v>118</v>
      </c>
      <c r="E57" s="9" t="s">
        <v>25</v>
      </c>
      <c r="F57" s="13">
        <v>9</v>
      </c>
      <c r="G57" s="13">
        <v>9</v>
      </c>
      <c r="H57" s="10">
        <v>2</v>
      </c>
      <c r="I57" s="10">
        <v>1</v>
      </c>
      <c r="J57" s="11">
        <f t="shared" si="3"/>
        <v>21</v>
      </c>
    </row>
    <row r="58" spans="1:10" ht="15" thickTop="1" thickBot="1">
      <c r="A58" s="8" t="s">
        <v>119</v>
      </c>
      <c r="B58" s="9" t="s">
        <v>120</v>
      </c>
      <c r="C58" s="9" t="s">
        <v>121</v>
      </c>
      <c r="D58" s="9" t="s">
        <v>122</v>
      </c>
      <c r="E58" s="9" t="s">
        <v>29</v>
      </c>
      <c r="F58" s="10">
        <v>3</v>
      </c>
      <c r="G58" s="10">
        <v>4</v>
      </c>
      <c r="H58" s="13">
        <v>9</v>
      </c>
      <c r="I58" s="13">
        <v>9</v>
      </c>
      <c r="J58" s="11">
        <f t="shared" si="3"/>
        <v>25</v>
      </c>
    </row>
    <row r="59" spans="1:10" ht="15" thickTop="1" thickBot="1">
      <c r="A59" s="8" t="s">
        <v>123</v>
      </c>
      <c r="B59" s="9" t="s">
        <v>124</v>
      </c>
      <c r="C59" s="9" t="s">
        <v>125</v>
      </c>
      <c r="D59" s="9" t="s">
        <v>126</v>
      </c>
      <c r="E59" s="9" t="s">
        <v>47</v>
      </c>
      <c r="F59" s="13">
        <v>9</v>
      </c>
      <c r="G59" s="13">
        <v>9</v>
      </c>
      <c r="H59" s="10">
        <v>6</v>
      </c>
      <c r="I59" s="10">
        <v>3</v>
      </c>
      <c r="J59" s="11">
        <f t="shared" si="3"/>
        <v>27</v>
      </c>
    </row>
    <row r="60" spans="1:10" ht="15" thickTop="1" thickBot="1">
      <c r="A60" s="8" t="s">
        <v>127</v>
      </c>
      <c r="B60" s="9" t="s">
        <v>128</v>
      </c>
      <c r="C60" s="9" t="s">
        <v>129</v>
      </c>
      <c r="D60" s="2">
        <v>1013</v>
      </c>
      <c r="E60" s="9" t="s">
        <v>51</v>
      </c>
      <c r="F60" s="13">
        <v>9</v>
      </c>
      <c r="G60" s="13">
        <v>9</v>
      </c>
      <c r="H60" s="10">
        <v>4</v>
      </c>
      <c r="I60" s="10">
        <v>5</v>
      </c>
      <c r="J60" s="11">
        <f t="shared" si="3"/>
        <v>27</v>
      </c>
    </row>
    <row r="61" spans="1:10" ht="15" thickTop="1" thickBot="1">
      <c r="A61" s="15"/>
      <c r="B61" s="16" t="s">
        <v>130</v>
      </c>
      <c r="C61" s="16" t="s">
        <v>131</v>
      </c>
      <c r="D61" s="3">
        <v>1015</v>
      </c>
      <c r="E61" s="16" t="s">
        <v>55</v>
      </c>
      <c r="F61" s="17">
        <v>9</v>
      </c>
      <c r="G61" s="17">
        <v>9</v>
      </c>
      <c r="H61" s="23">
        <v>8</v>
      </c>
      <c r="I61" s="23">
        <v>8</v>
      </c>
      <c r="J61" s="11">
        <f t="shared" si="3"/>
        <v>34</v>
      </c>
    </row>
    <row r="63" spans="1:10" ht="17.25" customHeight="1">
      <c r="A63" s="50" t="s">
        <v>159</v>
      </c>
      <c r="B63" s="51"/>
      <c r="C63" s="51"/>
      <c r="D63" s="51"/>
      <c r="E63" s="51"/>
      <c r="F63" s="51"/>
      <c r="G63" s="51"/>
      <c r="H63" s="51"/>
      <c r="I63" s="51"/>
      <c r="J63" s="51"/>
    </row>
    <row r="65" spans="1:10" ht="12" thickBot="1">
      <c r="A65" s="38" t="s">
        <v>0</v>
      </c>
      <c r="B65" s="39"/>
      <c r="C65" s="39"/>
      <c r="D65" s="39"/>
      <c r="E65" s="39"/>
      <c r="F65" s="39"/>
      <c r="G65" s="39"/>
      <c r="H65" s="39"/>
      <c r="I65" s="39"/>
      <c r="J65" s="39"/>
    </row>
    <row r="66" spans="1:10" ht="14" thickBot="1">
      <c r="A66" s="6" t="s">
        <v>1</v>
      </c>
      <c r="B66" s="1" t="s">
        <v>2</v>
      </c>
      <c r="C66" s="1" t="s">
        <v>3</v>
      </c>
      <c r="D66" s="1" t="s">
        <v>4</v>
      </c>
      <c r="E66" s="1" t="s">
        <v>5</v>
      </c>
      <c r="F66" s="7" t="s">
        <v>6</v>
      </c>
      <c r="G66" s="7" t="s">
        <v>7</v>
      </c>
      <c r="H66" s="7" t="s">
        <v>8</v>
      </c>
      <c r="I66" s="7" t="s">
        <v>9</v>
      </c>
      <c r="J66" s="7" t="s">
        <v>10</v>
      </c>
    </row>
    <row r="67" spans="1:10" ht="15" thickTop="1" thickBot="1">
      <c r="A67" s="8" t="s">
        <v>132</v>
      </c>
      <c r="B67" s="9" t="s">
        <v>133</v>
      </c>
      <c r="C67" s="9" t="s">
        <v>134</v>
      </c>
      <c r="D67" s="9" t="s">
        <v>135</v>
      </c>
      <c r="E67" s="9" t="s">
        <v>14</v>
      </c>
      <c r="F67" s="10">
        <v>1</v>
      </c>
      <c r="G67" s="10">
        <v>1</v>
      </c>
      <c r="H67" s="10">
        <v>3</v>
      </c>
      <c r="I67" s="10">
        <v>3</v>
      </c>
      <c r="J67" s="11">
        <f>SUM(F67:I67)</f>
        <v>8</v>
      </c>
    </row>
    <row r="68" spans="1:10" ht="15" thickTop="1" thickBot="1">
      <c r="A68" s="8" t="s">
        <v>136</v>
      </c>
      <c r="B68" s="9" t="s">
        <v>137</v>
      </c>
      <c r="C68" s="9" t="s">
        <v>138</v>
      </c>
      <c r="D68" s="9" t="s">
        <v>139</v>
      </c>
      <c r="E68" s="9" t="s">
        <v>18</v>
      </c>
      <c r="F68" s="12">
        <v>5</v>
      </c>
      <c r="G68" s="10">
        <v>2</v>
      </c>
      <c r="H68" s="10">
        <v>1</v>
      </c>
      <c r="I68" s="10">
        <v>1</v>
      </c>
      <c r="J68" s="11">
        <f t="shared" ref="J68:J71" si="4">SUM(F68:I68)</f>
        <v>9</v>
      </c>
    </row>
    <row r="69" spans="1:10" ht="15" thickTop="1" thickBot="1">
      <c r="A69" s="8"/>
      <c r="B69" s="9" t="s">
        <v>140</v>
      </c>
      <c r="C69" s="9" t="s">
        <v>141</v>
      </c>
      <c r="D69" s="9" t="s">
        <v>142</v>
      </c>
      <c r="E69" s="9" t="s">
        <v>21</v>
      </c>
      <c r="F69" s="12">
        <v>5</v>
      </c>
      <c r="G69" s="10">
        <v>3</v>
      </c>
      <c r="H69" s="10">
        <v>2</v>
      </c>
      <c r="I69" s="10">
        <v>2</v>
      </c>
      <c r="J69" s="11">
        <f t="shared" si="4"/>
        <v>12</v>
      </c>
    </row>
    <row r="70" spans="1:10" ht="15" thickTop="1" thickBot="1">
      <c r="A70" s="8"/>
      <c r="B70" s="9" t="s">
        <v>143</v>
      </c>
      <c r="C70" s="9" t="s">
        <v>144</v>
      </c>
      <c r="D70" s="9" t="s">
        <v>145</v>
      </c>
      <c r="E70" s="9" t="s">
        <v>25</v>
      </c>
      <c r="F70" s="13">
        <v>6</v>
      </c>
      <c r="G70" s="13">
        <v>6</v>
      </c>
      <c r="H70" s="10">
        <v>4</v>
      </c>
      <c r="I70" s="10">
        <v>4</v>
      </c>
      <c r="J70" s="11">
        <f t="shared" si="4"/>
        <v>20</v>
      </c>
    </row>
    <row r="71" spans="1:10" ht="15" thickTop="1" thickBot="1">
      <c r="A71" s="15" t="s">
        <v>22</v>
      </c>
      <c r="B71" s="16" t="s">
        <v>146</v>
      </c>
      <c r="C71" s="16" t="s">
        <v>147</v>
      </c>
      <c r="D71" s="16" t="s">
        <v>148</v>
      </c>
      <c r="E71" s="16" t="s">
        <v>29</v>
      </c>
      <c r="F71" s="24">
        <v>5</v>
      </c>
      <c r="G71" s="18">
        <v>4</v>
      </c>
      <c r="H71" s="17">
        <v>6</v>
      </c>
      <c r="I71" s="17">
        <v>6</v>
      </c>
      <c r="J71" s="11">
        <f t="shared" si="4"/>
        <v>21</v>
      </c>
    </row>
    <row r="73" spans="1:10" ht="15" customHeight="1">
      <c r="A73" s="32"/>
      <c r="B73" s="34" t="s">
        <v>149</v>
      </c>
      <c r="C73" s="33"/>
      <c r="D73" s="33"/>
      <c r="E73" s="33"/>
      <c r="F73" s="33"/>
      <c r="G73" s="33"/>
      <c r="H73" s="33"/>
      <c r="I73" s="33"/>
      <c r="J73" s="33"/>
    </row>
    <row r="74" spans="1:10" ht="12" customHeight="1">
      <c r="I74" s="26" t="s">
        <v>152</v>
      </c>
      <c r="J74" s="29" t="s">
        <v>150</v>
      </c>
    </row>
    <row r="75" spans="1:10" ht="12" customHeight="1">
      <c r="B75" s="33"/>
      <c r="C75" s="33"/>
      <c r="D75" s="33"/>
      <c r="E75" s="33"/>
      <c r="F75" s="33"/>
      <c r="G75" s="33"/>
      <c r="I75" s="36" t="s">
        <v>162</v>
      </c>
      <c r="J75" s="30" t="s">
        <v>154</v>
      </c>
    </row>
    <row r="76" spans="1:10" ht="12" customHeight="1">
      <c r="A76" s="32"/>
      <c r="B76" s="33"/>
      <c r="C76" s="33"/>
      <c r="D76" s="33"/>
      <c r="E76" s="33"/>
      <c r="F76" s="33"/>
      <c r="G76" s="33"/>
      <c r="I76" s="27" t="s">
        <v>151</v>
      </c>
      <c r="J76" s="31" t="s">
        <v>153</v>
      </c>
    </row>
    <row r="77" spans="1:10" ht="12" customHeight="1">
      <c r="I77" s="28" t="s">
        <v>153</v>
      </c>
      <c r="J77" s="5"/>
    </row>
    <row r="78" spans="1:10">
      <c r="I78" s="25"/>
    </row>
  </sheetData>
  <mergeCells count="12">
    <mergeCell ref="A65:J65"/>
    <mergeCell ref="A3:J3"/>
    <mergeCell ref="A4:J4"/>
    <mergeCell ref="A6:J6"/>
    <mergeCell ref="A8:J8"/>
    <mergeCell ref="A16:J16"/>
    <mergeCell ref="A18:J18"/>
    <mergeCell ref="A31:J31"/>
    <mergeCell ref="A33:J33"/>
    <mergeCell ref="A50:J50"/>
    <mergeCell ref="A52:J52"/>
    <mergeCell ref="A63:J63"/>
  </mergeCells>
  <phoneticPr fontId="31" type="noConversion"/>
  <printOptions horizontalCentered="1" verticalCentered="1"/>
  <pageMargins left="0" right="0" top="0" bottom="0" header="0.5" footer="0.5"/>
  <pageSetup paperSize="9" scale="70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blw29FA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Sailwave results for HDI SÝGORTA KUPASI YAT YARISLARI TROFE 2. AYAK at 2022</dc:title>
  <dc:creator>TAYK</dc:creator>
  <cp:lastModifiedBy>girayca girayca</cp:lastModifiedBy>
  <cp:lastPrinted>2022-05-25T10:33:49Z</cp:lastPrinted>
  <dcterms:created xsi:type="dcterms:W3CDTF">2022-05-21T07:08:10Z</dcterms:created>
  <dcterms:modified xsi:type="dcterms:W3CDTF">2022-05-25T10:33:53Z</dcterms:modified>
</cp:coreProperties>
</file>