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üyük Kulüp\Desktop\"/>
    </mc:Choice>
  </mc:AlternateContent>
  <bookViews>
    <workbookView xWindow="0" yWindow="30" windowWidth="15195" windowHeight="9210"/>
  </bookViews>
  <sheets>
    <sheet name="FARR40" sheetId="1" r:id="rId1"/>
  </sheets>
  <calcPr calcId="152511"/>
</workbook>
</file>

<file path=xl/calcChain.xml><?xml version="1.0" encoding="utf-8"?>
<calcChain xmlns="http://schemas.openxmlformats.org/spreadsheetml/2006/main">
  <c r="V9" i="1" l="1"/>
  <c r="V10" i="1"/>
  <c r="V8" i="1"/>
  <c r="V12" i="1"/>
  <c r="V13" i="1"/>
  <c r="V11" i="1"/>
  <c r="V14" i="1"/>
  <c r="V7" i="1"/>
  <c r="W8" i="1" l="1"/>
  <c r="W7" i="1"/>
  <c r="W11" i="1"/>
  <c r="W10" i="1"/>
  <c r="W14" i="1"/>
  <c r="W9" i="1"/>
  <c r="W13" i="1"/>
</calcChain>
</file>

<file path=xl/sharedStrings.xml><?xml version="1.0" encoding="utf-8"?>
<sst xmlns="http://schemas.openxmlformats.org/spreadsheetml/2006/main" count="66" uniqueCount="47">
  <si>
    <t>Tekne Adı</t>
  </si>
  <si>
    <t xml:space="preserve">TOPLAM </t>
  </si>
  <si>
    <t>SIRA</t>
  </si>
  <si>
    <t>No</t>
  </si>
  <si>
    <t>PUAN</t>
  </si>
  <si>
    <t>PEMBE RENK : KAYIT VEREN ANCAK START ALANINA GELMEYEN TEKNELERİN PUANI (DNC)</t>
  </si>
  <si>
    <t>TURUNCU : DNS, OCS, DNF, RET, DSQ, DNE, DGM, BFD TEKNELERİN PUANI</t>
  </si>
  <si>
    <t>YARIŞ 1</t>
  </si>
  <si>
    <t>YARIŞ 2</t>
  </si>
  <si>
    <t>YARIŞ SEKRETERLİĞİ</t>
  </si>
  <si>
    <t>YARIŞ 3</t>
  </si>
  <si>
    <t>7 BELA HUAFON</t>
  </si>
  <si>
    <t>GOBLIN 5</t>
  </si>
  <si>
    <t>YARIŞ 4</t>
  </si>
  <si>
    <t>YARIŞ 5</t>
  </si>
  <si>
    <t>YARIŞ 6</t>
  </si>
  <si>
    <t>YARIŞ 7</t>
  </si>
  <si>
    <t>YARIŞ 8</t>
  </si>
  <si>
    <t>YARIŞ 9</t>
  </si>
  <si>
    <t xml:space="preserve">Sahibi / Sorumlu Kişi </t>
  </si>
  <si>
    <t>HUAFON 7 BELA ORTAKLAR / GÜRSEL ÖZTÜRK</t>
  </si>
  <si>
    <t>ACADIA 7</t>
  </si>
  <si>
    <t>VEDAT TEZMAN</t>
  </si>
  <si>
    <t>BORUSAN RACİNG-ÇILGIN SİGMA</t>
  </si>
  <si>
    <t>BÜLENT DEMİRCİOĞLU / UĞUR TARIK GÜL</t>
  </si>
  <si>
    <t>EKER TOMBUL AYRAN</t>
  </si>
  <si>
    <t>LEVENT PEYNİRCİ  / AHMET EKER</t>
  </si>
  <si>
    <t>FARRFARA</t>
  </si>
  <si>
    <t>ERHAN UZUN</t>
  </si>
  <si>
    <t>FORD OTOSAN-FENERBAHÇE 2</t>
  </si>
  <si>
    <t>FB SPOR KULÜBÜ / OĞUZ AYAN</t>
  </si>
  <si>
    <t>AYDIN YURDUM</t>
  </si>
  <si>
    <t>RENAULT FARR AWAY</t>
  </si>
  <si>
    <t>HASİP GENÇER / LEVENT ÖZONUR</t>
  </si>
  <si>
    <t xml:space="preserve">                                         TAYK / FARR 40 BENZER TEKNELER YAT YARIŞLARI </t>
  </si>
  <si>
    <t xml:space="preserve">                    29 - 31 TEMMUZ 2016</t>
  </si>
  <si>
    <t xml:space="preserve">                 SERİ SONUÇ TABLOSU</t>
  </si>
  <si>
    <t>Borda</t>
  </si>
  <si>
    <t>Sıra</t>
  </si>
  <si>
    <t>Puan</t>
  </si>
  <si>
    <t>RET</t>
  </si>
  <si>
    <t>DNF</t>
  </si>
  <si>
    <t>DSQ</t>
  </si>
  <si>
    <t>DNC</t>
  </si>
  <si>
    <t>KAYITLI TEKNE SAYISI</t>
  </si>
  <si>
    <t>OCS</t>
  </si>
  <si>
    <t>31 TEMMUZ 2016 - Saat: 18:20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</si>
</sst>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2" x14ac:knownFonts="1">
    <font>
      <sz val="10"/>
      <name val="Arial Tur"/>
      <charset val="162"/>
    </font>
    <font>
      <sz val="11"/>
      <color indexed="8"/>
      <name val="Calibri"/>
      <family val="2"/>
      <charset val="162"/>
    </font>
    <font>
      <sz val="10"/>
      <name val="Arial Tur"/>
      <charset val="162"/>
    </font>
    <font>
      <sz val="10"/>
      <name val="Arial Tur"/>
      <charset val="162"/>
    </font>
    <font>
      <sz val="11"/>
      <name val="Arial Tur"/>
      <charset val="162"/>
    </font>
    <font>
      <b/>
      <sz val="10"/>
      <name val="Arial Tur"/>
      <charset val="162"/>
    </font>
    <font>
      <b/>
      <sz val="10"/>
      <name val="Arial"/>
      <family val="2"/>
      <charset val="162"/>
    </font>
    <font>
      <sz val="9"/>
      <name val="Arial"/>
      <family val="2"/>
      <charset val="162"/>
    </font>
    <font>
      <sz val="11"/>
      <name val="Times New Roman Tur"/>
      <charset val="162"/>
    </font>
    <font>
      <b/>
      <sz val="8"/>
      <name val="Times New Roman Tur"/>
      <charset val="162"/>
    </font>
    <font>
      <b/>
      <sz val="9"/>
      <name val="Arial Tur"/>
      <charset val="162"/>
    </font>
    <font>
      <sz val="8"/>
      <name val="Arial"/>
      <family val="2"/>
      <charset val="162"/>
    </font>
    <font>
      <sz val="9"/>
      <name val="Arial Tur"/>
      <charset val="162"/>
    </font>
    <font>
      <sz val="8"/>
      <name val="Arial Tur"/>
      <charset val="162"/>
    </font>
    <font>
      <b/>
      <sz val="9"/>
      <color indexed="14"/>
      <name val="Arial Tur"/>
      <charset val="162"/>
    </font>
    <font>
      <b/>
      <sz val="8"/>
      <color indexed="12"/>
      <name val="Times New Roman"/>
      <family val="1"/>
    </font>
    <font>
      <b/>
      <sz val="10"/>
      <color indexed="12"/>
      <name val="Arial Tur"/>
      <charset val="162"/>
    </font>
    <font>
      <b/>
      <sz val="9"/>
      <color indexed="53"/>
      <name val="Arial Tur"/>
      <family val="2"/>
      <charset val="162"/>
    </font>
    <font>
      <sz val="10"/>
      <color indexed="17"/>
      <name val="Arial Tur"/>
      <family val="2"/>
      <charset val="162"/>
    </font>
    <font>
      <b/>
      <sz val="11"/>
      <name val="Arial Tur"/>
      <charset val="162"/>
    </font>
    <font>
      <b/>
      <sz val="8"/>
      <color indexed="12"/>
      <name val="Arial Tur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sz val="8"/>
      <name val="Arial Tur"/>
      <family val="2"/>
      <charset val="162"/>
    </font>
    <font>
      <b/>
      <sz val="8"/>
      <name val="Arial Tur"/>
      <charset val="162"/>
    </font>
    <font>
      <sz val="9"/>
      <name val="Arial Tur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0"/>
      <color rgb="FF00B050"/>
      <name val="Arial Tur"/>
      <charset val="162"/>
    </font>
    <font>
      <b/>
      <sz val="9"/>
      <color rgb="FF7030A0"/>
      <name val="Arial Tur"/>
      <charset val="162"/>
    </font>
    <font>
      <b/>
      <sz val="8"/>
      <color rgb="FFFF0000"/>
      <name val="Times New Roman Tur"/>
      <charset val="162"/>
    </font>
    <font>
      <sz val="11"/>
      <color rgb="FFFF0000"/>
      <name val="Arial"/>
      <family val="2"/>
      <charset val="162"/>
    </font>
    <font>
      <b/>
      <sz val="10"/>
      <color theme="9"/>
      <name val="Arial Tur"/>
      <charset val="162"/>
    </font>
    <font>
      <b/>
      <sz val="10"/>
      <color rgb="FFFF00FF"/>
      <name val="Arial Tur"/>
      <charset val="162"/>
    </font>
    <font>
      <b/>
      <sz val="10"/>
      <color rgb="FFF5750B"/>
      <name val="Arial Tur"/>
      <charset val="162"/>
    </font>
    <font>
      <b/>
      <sz val="10"/>
      <color rgb="FF7030A0"/>
      <name val="Arial Tur"/>
      <charset val="162"/>
    </font>
    <font>
      <sz val="8"/>
      <name val="Arial Tur"/>
    </font>
    <font>
      <sz val="10"/>
      <name val="Arial Tu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" applyNumberFormat="0" applyFill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5" applyNumberFormat="0" applyAlignment="0" applyProtection="0"/>
    <xf numFmtId="0" fontId="29" fillId="7" borderId="6" applyNumberFormat="0" applyAlignment="0" applyProtection="0"/>
    <xf numFmtId="0" fontId="29" fillId="8" borderId="6" applyNumberFormat="0" applyAlignment="0" applyProtection="0"/>
    <xf numFmtId="0" fontId="30" fillId="8" borderId="6" applyNumberFormat="0" applyAlignment="0" applyProtection="0"/>
    <xf numFmtId="0" fontId="31" fillId="17" borderId="7" applyNumberFormat="0" applyAlignment="0" applyProtection="0"/>
    <xf numFmtId="0" fontId="32" fillId="4" borderId="0" applyNumberFormat="0" applyBorder="0" applyAlignment="0" applyProtection="0"/>
    <xf numFmtId="0" fontId="33" fillId="3" borderId="0" applyNumberFormat="0" applyBorder="0" applyAlignment="0" applyProtection="0"/>
    <xf numFmtId="0" fontId="3" fillId="0" borderId="0"/>
    <xf numFmtId="0" fontId="2" fillId="0" borderId="0"/>
    <xf numFmtId="0" fontId="37" fillId="0" borderId="0"/>
    <xf numFmtId="0" fontId="2" fillId="18" borderId="8" applyNumberFormat="0" applyFont="0" applyAlignment="0" applyProtection="0"/>
    <xf numFmtId="0" fontId="37" fillId="18" borderId="8" applyNumberFormat="0" applyFont="0" applyAlignment="0" applyProtection="0"/>
    <xf numFmtId="0" fontId="34" fillId="19" borderId="0" applyNumberFormat="0" applyBorder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23" borderId="0" applyNumberFormat="0" applyBorder="0" applyAlignment="0" applyProtection="0"/>
    <xf numFmtId="0" fontId="41" fillId="0" borderId="0"/>
  </cellStyleXfs>
  <cellXfs count="107">
    <xf numFmtId="0" fontId="0" fillId="0" borderId="0" xfId="0"/>
    <xf numFmtId="0" fontId="3" fillId="0" borderId="0" xfId="0" applyFont="1" applyFill="1"/>
    <xf numFmtId="0" fontId="0" fillId="0" borderId="0" xfId="0" applyAlignment="1"/>
    <xf numFmtId="0" fontId="6" fillId="0" borderId="0" xfId="0" applyFont="1" applyAlignment="1"/>
    <xf numFmtId="164" fontId="0" fillId="0" borderId="0" xfId="0" applyNumberFormat="1" applyAlignment="1"/>
    <xf numFmtId="164" fontId="7" fillId="0" borderId="0" xfId="0" applyNumberFormat="1" applyFont="1" applyAlignment="1"/>
    <xf numFmtId="0" fontId="8" fillId="0" borderId="0" xfId="0" applyFont="1" applyBorder="1" applyAlignment="1">
      <alignment horizontal="center"/>
    </xf>
    <xf numFmtId="164" fontId="9" fillId="0" borderId="0" xfId="0" applyNumberFormat="1" applyFont="1" applyBorder="1" applyAlignment="1" applyProtection="1">
      <alignment horizontal="center"/>
      <protection locked="0"/>
    </xf>
    <xf numFmtId="164" fontId="10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11" fillId="0" borderId="0" xfId="0" applyFont="1"/>
    <xf numFmtId="164" fontId="0" fillId="0" borderId="0" xfId="0" applyNumberFormat="1" applyAlignment="1">
      <alignment horizontal="center"/>
    </xf>
    <xf numFmtId="164" fontId="7" fillId="0" borderId="0" xfId="0" applyNumberFormat="1" applyFont="1" applyAlignment="1">
      <alignment horizontal="center"/>
    </xf>
    <xf numFmtId="2" fontId="14" fillId="0" borderId="0" xfId="0" applyNumberFormat="1" applyFont="1" applyFill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2" fontId="17" fillId="0" borderId="0" xfId="0" applyNumberFormat="1" applyFont="1" applyFill="1" applyAlignment="1">
      <alignment horizontal="left"/>
    </xf>
    <xf numFmtId="164" fontId="18" fillId="0" borderId="0" xfId="0" applyNumberFormat="1" applyFont="1" applyFill="1" applyAlignment="1">
      <alignment horizontal="left"/>
    </xf>
    <xf numFmtId="2" fontId="18" fillId="0" borderId="0" xfId="0" applyNumberFormat="1" applyFont="1" applyFill="1" applyAlignment="1">
      <alignment horizontal="center"/>
    </xf>
    <xf numFmtId="164" fontId="19" fillId="0" borderId="0" xfId="0" applyNumberFormat="1" applyFont="1" applyAlignment="1">
      <alignment horizontal="center"/>
    </xf>
    <xf numFmtId="164" fontId="0" fillId="0" borderId="0" xfId="0" applyNumberFormat="1" applyFill="1" applyAlignment="1"/>
    <xf numFmtId="0" fontId="39" fillId="0" borderId="11" xfId="0" applyFont="1" applyFill="1" applyBorder="1" applyAlignment="1" applyProtection="1">
      <alignment horizontal="center"/>
      <protection locked="0"/>
    </xf>
    <xf numFmtId="0" fontId="39" fillId="0" borderId="10" xfId="0" applyFont="1" applyFill="1" applyBorder="1" applyAlignment="1" applyProtection="1">
      <alignment horizontal="center"/>
      <protection locked="0"/>
    </xf>
    <xf numFmtId="1" fontId="40" fillId="0" borderId="0" xfId="0" applyNumberFormat="1" applyFont="1" applyFill="1" applyBorder="1" applyAlignment="1">
      <alignment horizontal="center"/>
    </xf>
    <xf numFmtId="0" fontId="40" fillId="0" borderId="0" xfId="0" applyFont="1" applyFill="1" applyBorder="1" applyAlignment="1" applyProtection="1">
      <alignment horizontal="center"/>
    </xf>
    <xf numFmtId="1" fontId="42" fillId="0" borderId="16" xfId="0" applyNumberFormat="1" applyFont="1" applyBorder="1" applyAlignment="1">
      <alignment horizontal="center"/>
    </xf>
    <xf numFmtId="1" fontId="5" fillId="0" borderId="16" xfId="0" applyNumberFormat="1" applyFont="1" applyFill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0" fontId="16" fillId="0" borderId="16" xfId="0" applyFont="1" applyBorder="1" applyAlignment="1" applyProtection="1">
      <alignment horizontal="center"/>
    </xf>
    <xf numFmtId="164" fontId="44" fillId="0" borderId="0" xfId="0" applyNumberFormat="1" applyFont="1" applyBorder="1" applyAlignment="1" applyProtection="1">
      <alignment horizontal="center"/>
      <protection locked="0"/>
    </xf>
    <xf numFmtId="164" fontId="45" fillId="0" borderId="0" xfId="0" applyNumberFormat="1" applyFont="1" applyFill="1" applyAlignment="1"/>
    <xf numFmtId="0" fontId="19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4" fontId="3" fillId="0" borderId="0" xfId="0" applyNumberFormat="1" applyFont="1" applyFill="1" applyAlignment="1">
      <alignment horizontal="left" vertical="center"/>
    </xf>
    <xf numFmtId="0" fontId="12" fillId="0" borderId="14" xfId="35" applyFont="1" applyFill="1" applyBorder="1" applyAlignment="1">
      <alignment horizontal="center"/>
    </xf>
    <xf numFmtId="0" fontId="6" fillId="0" borderId="15" xfId="48" applyFont="1" applyBorder="1" applyAlignment="1">
      <alignment horizontal="center"/>
    </xf>
    <xf numFmtId="1" fontId="6" fillId="0" borderId="15" xfId="48" applyNumberFormat="1" applyFont="1" applyBorder="1" applyAlignment="1">
      <alignment horizontal="center"/>
    </xf>
    <xf numFmtId="0" fontId="13" fillId="0" borderId="13" xfId="34" applyFont="1" applyFill="1" applyBorder="1" applyAlignment="1">
      <alignment horizontal="center"/>
    </xf>
    <xf numFmtId="0" fontId="13" fillId="0" borderId="10" xfId="34" applyFont="1" applyFill="1" applyBorder="1" applyAlignment="1">
      <alignment horizontal="center"/>
    </xf>
    <xf numFmtId="0" fontId="43" fillId="0" borderId="0" xfId="0" applyFont="1" applyFill="1" applyBorder="1" applyAlignment="1" applyProtection="1">
      <alignment horizontal="center"/>
      <protection locked="0"/>
    </xf>
    <xf numFmtId="1" fontId="43" fillId="0" borderId="0" xfId="0" applyNumberFormat="1" applyFont="1" applyFill="1" applyBorder="1" applyAlignment="1" applyProtection="1">
      <alignment horizontal="center"/>
      <protection locked="0"/>
    </xf>
    <xf numFmtId="1" fontId="13" fillId="0" borderId="0" xfId="0" applyNumberFormat="1" applyFont="1" applyFill="1" applyBorder="1" applyAlignment="1" applyProtection="1">
      <alignment horizontal="center"/>
      <protection locked="0"/>
    </xf>
    <xf numFmtId="0" fontId="43" fillId="0" borderId="19" xfId="0" applyFont="1" applyFill="1" applyBorder="1" applyAlignment="1" applyProtection="1">
      <alignment horizontal="center"/>
      <protection locked="0"/>
    </xf>
    <xf numFmtId="0" fontId="43" fillId="0" borderId="20" xfId="0" applyFont="1" applyFill="1" applyBorder="1" applyAlignment="1" applyProtection="1">
      <alignment horizontal="center"/>
      <protection locked="0"/>
    </xf>
    <xf numFmtId="0" fontId="43" fillId="0" borderId="12" xfId="0" applyFont="1" applyFill="1" applyBorder="1" applyAlignment="1" applyProtection="1">
      <alignment horizontal="center"/>
      <protection locked="0"/>
    </xf>
    <xf numFmtId="0" fontId="39" fillId="0" borderId="18" xfId="0" applyFont="1" applyFill="1" applyBorder="1" applyAlignment="1">
      <alignment horizontal="center" vertical="center"/>
    </xf>
    <xf numFmtId="164" fontId="38" fillId="0" borderId="25" xfId="0" applyNumberFormat="1" applyFont="1" applyFill="1" applyBorder="1" applyAlignment="1">
      <alignment horizontal="center" vertical="center"/>
    </xf>
    <xf numFmtId="1" fontId="5" fillId="0" borderId="26" xfId="0" applyNumberFormat="1" applyFont="1" applyFill="1" applyBorder="1" applyAlignment="1">
      <alignment horizontal="center"/>
    </xf>
    <xf numFmtId="1" fontId="46" fillId="0" borderId="26" xfId="0" applyNumberFormat="1" applyFont="1" applyFill="1" applyBorder="1" applyAlignment="1">
      <alignment horizontal="center"/>
    </xf>
    <xf numFmtId="1" fontId="5" fillId="0" borderId="25" xfId="0" applyNumberFormat="1" applyFont="1" applyFill="1" applyBorder="1" applyAlignment="1">
      <alignment horizontal="center"/>
    </xf>
    <xf numFmtId="1" fontId="42" fillId="0" borderId="27" xfId="0" applyNumberFormat="1" applyFont="1" applyBorder="1" applyAlignment="1">
      <alignment horizontal="center"/>
    </xf>
    <xf numFmtId="0" fontId="39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1" fontId="0" fillId="0" borderId="30" xfId="0" applyNumberFormat="1" applyFont="1" applyFill="1" applyBorder="1" applyAlignment="1">
      <alignment horizontal="center"/>
    </xf>
    <xf numFmtId="1" fontId="48" fillId="0" borderId="26" xfId="0" applyNumberFormat="1" applyFont="1" applyFill="1" applyBorder="1" applyAlignment="1">
      <alignment horizontal="center"/>
    </xf>
    <xf numFmtId="1" fontId="42" fillId="0" borderId="31" xfId="0" applyNumberFormat="1" applyFont="1" applyBorder="1" applyAlignment="1">
      <alignment horizontal="center"/>
    </xf>
    <xf numFmtId="1" fontId="5" fillId="0" borderId="18" xfId="0" applyNumberFormat="1" applyFont="1" applyFill="1" applyBorder="1" applyAlignment="1">
      <alignment horizontal="center"/>
    </xf>
    <xf numFmtId="1" fontId="5" fillId="0" borderId="21" xfId="0" applyNumberFormat="1" applyFont="1" applyFill="1" applyBorder="1" applyAlignment="1">
      <alignment horizontal="center"/>
    </xf>
    <xf numFmtId="1" fontId="0" fillId="0" borderId="29" xfId="0" applyNumberFormat="1" applyFont="1" applyFill="1" applyBorder="1" applyAlignment="1">
      <alignment horizontal="center"/>
    </xf>
    <xf numFmtId="0" fontId="47" fillId="0" borderId="26" xfId="0" applyFont="1" applyFill="1" applyBorder="1" applyAlignment="1">
      <alignment horizontal="center"/>
    </xf>
    <xf numFmtId="1" fontId="5" fillId="0" borderId="29" xfId="0" applyNumberFormat="1" applyFont="1" applyFill="1" applyBorder="1" applyAlignment="1">
      <alignment horizontal="center"/>
    </xf>
    <xf numFmtId="1" fontId="5" fillId="0" borderId="30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1" fontId="5" fillId="0" borderId="22" xfId="0" applyNumberFormat="1" applyFont="1" applyFill="1" applyBorder="1" applyAlignment="1">
      <alignment horizontal="center"/>
    </xf>
    <xf numFmtId="1" fontId="5" fillId="0" borderId="31" xfId="0" applyNumberFormat="1" applyFont="1" applyFill="1" applyBorder="1" applyAlignment="1">
      <alignment horizontal="center"/>
    </xf>
    <xf numFmtId="1" fontId="5" fillId="0" borderId="27" xfId="0" applyNumberFormat="1" applyFont="1" applyFill="1" applyBorder="1" applyAlignment="1">
      <alignment horizontal="center"/>
    </xf>
    <xf numFmtId="1" fontId="5" fillId="0" borderId="27" xfId="0" applyNumberFormat="1" applyFont="1" applyBorder="1" applyAlignment="1">
      <alignment horizontal="center"/>
    </xf>
    <xf numFmtId="164" fontId="20" fillId="0" borderId="17" xfId="0" applyNumberFormat="1" applyFont="1" applyBorder="1" applyAlignment="1">
      <alignment horizontal="center" vertical="center"/>
    </xf>
    <xf numFmtId="164" fontId="20" fillId="0" borderId="18" xfId="0" applyNumberFormat="1" applyFont="1" applyBorder="1" applyAlignment="1">
      <alignment horizontal="center" vertical="center"/>
    </xf>
    <xf numFmtId="164" fontId="16" fillId="0" borderId="21" xfId="0" applyNumberFormat="1" applyFont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1" fontId="5" fillId="0" borderId="31" xfId="0" applyNumberFormat="1" applyFont="1" applyBorder="1" applyAlignment="1">
      <alignment horizontal="center"/>
    </xf>
    <xf numFmtId="164" fontId="16" fillId="0" borderId="27" xfId="0" applyNumberFormat="1" applyFont="1" applyBorder="1" applyAlignment="1">
      <alignment horizontal="center"/>
    </xf>
    <xf numFmtId="1" fontId="43" fillId="0" borderId="20" xfId="0" applyNumberFormat="1" applyFont="1" applyFill="1" applyBorder="1" applyAlignment="1" applyProtection="1">
      <alignment horizontal="center"/>
      <protection locked="0"/>
    </xf>
    <xf numFmtId="1" fontId="13" fillId="0" borderId="20" xfId="0" applyNumberFormat="1" applyFont="1" applyFill="1" applyBorder="1" applyAlignment="1" applyProtection="1">
      <alignment horizontal="center"/>
      <protection locked="0"/>
    </xf>
    <xf numFmtId="1" fontId="13" fillId="0" borderId="12" xfId="0" applyNumberFormat="1" applyFont="1" applyFill="1" applyBorder="1" applyAlignment="1" applyProtection="1">
      <alignment horizontal="center"/>
      <protection locked="0"/>
    </xf>
    <xf numFmtId="0" fontId="37" fillId="0" borderId="18" xfId="0" applyFont="1" applyFill="1" applyBorder="1" applyAlignment="1">
      <alignment horizontal="center"/>
    </xf>
    <xf numFmtId="0" fontId="2" fillId="0" borderId="21" xfId="34" applyFont="1" applyFill="1" applyBorder="1" applyAlignment="1">
      <alignment horizontal="center"/>
    </xf>
    <xf numFmtId="0" fontId="2" fillId="0" borderId="18" xfId="34" applyFont="1" applyFill="1" applyBorder="1" applyAlignment="1">
      <alignment horizontal="center"/>
    </xf>
    <xf numFmtId="0" fontId="37" fillId="0" borderId="21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center"/>
    </xf>
    <xf numFmtId="0" fontId="13" fillId="0" borderId="26" xfId="34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1" fontId="5" fillId="0" borderId="22" xfId="0" applyNumberFormat="1" applyFont="1" applyBorder="1" applyAlignment="1">
      <alignment horizontal="center"/>
    </xf>
    <xf numFmtId="0" fontId="16" fillId="0" borderId="25" xfId="0" applyFont="1" applyBorder="1" applyAlignment="1" applyProtection="1">
      <alignment horizontal="center"/>
    </xf>
    <xf numFmtId="0" fontId="16" fillId="0" borderId="22" xfId="0" applyFont="1" applyBorder="1" applyAlignment="1" applyProtection="1">
      <alignment horizontal="center"/>
    </xf>
    <xf numFmtId="0" fontId="13" fillId="0" borderId="21" xfId="34" applyFont="1" applyFill="1" applyBorder="1" applyAlignment="1">
      <alignment horizontal="center"/>
    </xf>
    <xf numFmtId="1" fontId="13" fillId="0" borderId="30" xfId="0" applyNumberFormat="1" applyFont="1" applyFill="1" applyBorder="1" applyAlignment="1">
      <alignment horizontal="center"/>
    </xf>
    <xf numFmtId="1" fontId="49" fillId="0" borderId="33" xfId="0" applyNumberFormat="1" applyFont="1" applyFill="1" applyBorder="1" applyAlignment="1" applyProtection="1">
      <alignment horizontal="center"/>
      <protection locked="0"/>
    </xf>
    <xf numFmtId="0" fontId="50" fillId="0" borderId="30" xfId="0" applyFont="1" applyFill="1" applyBorder="1" applyAlignment="1">
      <alignment horizontal="center"/>
    </xf>
    <xf numFmtId="1" fontId="51" fillId="0" borderId="18" xfId="0" applyNumberFormat="1" applyFont="1" applyFill="1" applyBorder="1" applyAlignment="1">
      <alignment horizontal="center"/>
    </xf>
    <xf numFmtId="1" fontId="51" fillId="0" borderId="21" xfId="0" applyNumberFormat="1" applyFont="1" applyFill="1" applyBorder="1" applyAlignment="1">
      <alignment horizontal="center"/>
    </xf>
    <xf numFmtId="0" fontId="51" fillId="0" borderId="21" xfId="0" applyFont="1" applyFill="1" applyBorder="1" applyAlignment="1">
      <alignment horizontal="center"/>
    </xf>
    <xf numFmtId="1" fontId="51" fillId="0" borderId="29" xfId="0" applyNumberFormat="1" applyFont="1" applyFill="1" applyBorder="1" applyAlignment="1">
      <alignment horizontal="center"/>
    </xf>
    <xf numFmtId="1" fontId="51" fillId="0" borderId="30" xfId="0" applyNumberFormat="1" applyFont="1" applyFill="1" applyBorder="1" applyAlignment="1">
      <alignment horizontal="center"/>
    </xf>
    <xf numFmtId="0" fontId="51" fillId="0" borderId="30" xfId="0" applyFont="1" applyFill="1" applyBorder="1" applyAlignment="1">
      <alignment horizontal="center"/>
    </xf>
    <xf numFmtId="164" fontId="38" fillId="0" borderId="28" xfId="0" applyNumberFormat="1" applyFont="1" applyFill="1" applyBorder="1" applyAlignment="1">
      <alignment horizontal="center" vertical="center"/>
    </xf>
    <xf numFmtId="164" fontId="38" fillId="0" borderId="24" xfId="0" applyNumberFormat="1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39" fillId="0" borderId="32" xfId="0" applyFont="1" applyFill="1" applyBorder="1" applyAlignment="1">
      <alignment horizontal="center" vertical="center"/>
    </xf>
    <xf numFmtId="0" fontId="39" fillId="0" borderId="25" xfId="0" applyFont="1" applyFill="1" applyBorder="1" applyAlignment="1">
      <alignment horizontal="center" vertical="center"/>
    </xf>
    <xf numFmtId="164" fontId="38" fillId="0" borderId="23" xfId="0" applyNumberFormat="1" applyFont="1" applyFill="1" applyBorder="1" applyAlignment="1">
      <alignment horizontal="center" vertical="center"/>
    </xf>
  </cellXfs>
  <cellStyles count="49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20 - Vurgu6 3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Açıklama Metni 2" xfId="20"/>
    <cellStyle name="Ana Başlık 2" xfId="21"/>
    <cellStyle name="Bağlı Hücre 2" xfId="22"/>
    <cellStyle name="Başlık 1 2" xfId="23"/>
    <cellStyle name="Başlık 2 2" xfId="24"/>
    <cellStyle name="Başlık 3 2" xfId="25"/>
    <cellStyle name="Başlık 4 2" xfId="26"/>
    <cellStyle name="Çıkış 2" xfId="27"/>
    <cellStyle name="Giriş 2" xfId="28"/>
    <cellStyle name="Giriş 3" xfId="29"/>
    <cellStyle name="Hesaplama 2" xfId="30"/>
    <cellStyle name="İşaretli Hücre 2" xfId="31"/>
    <cellStyle name="İyi 2" xfId="32"/>
    <cellStyle name="Kötü 2" xfId="33"/>
    <cellStyle name="Normal" xfId="0" builtinId="0"/>
    <cellStyle name="Normal 2" xfId="34"/>
    <cellStyle name="Normal 2 2" xfId="35"/>
    <cellStyle name="Normal 3" xfId="36"/>
    <cellStyle name="Normal 3 3" xfId="48"/>
    <cellStyle name="Not 2" xfId="37"/>
    <cellStyle name="Not 3" xfId="38"/>
    <cellStyle name="Nötr 2" xfId="39"/>
    <cellStyle name="Toplam 2" xfId="40"/>
    <cellStyle name="Uyarı Metni 2" xfId="41"/>
    <cellStyle name="Vurgu1 2" xfId="42"/>
    <cellStyle name="Vurgu2 2" xfId="43"/>
    <cellStyle name="Vurgu3 2" xfId="44"/>
    <cellStyle name="Vurgu4 2" xfId="45"/>
    <cellStyle name="Vurgu5 2" xfId="46"/>
    <cellStyle name="Vurgu6 2" xfId="47"/>
  </cellStyles>
  <dxfs count="0"/>
  <tableStyles count="0" defaultTableStyle="TableStyleMedium2" defaultPivotStyle="PivotStyleLight16"/>
  <colors>
    <mruColors>
      <color rgb="FFF5750B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0</xdr:row>
      <xdr:rowOff>142875</xdr:rowOff>
    </xdr:from>
    <xdr:to>
      <xdr:col>1</xdr:col>
      <xdr:colOff>1619250</xdr:colOff>
      <xdr:row>3</xdr:row>
      <xdr:rowOff>9525</xdr:rowOff>
    </xdr:to>
    <xdr:pic>
      <xdr:nvPicPr>
        <xdr:cNvPr id="278" name="Resim 27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42875"/>
          <a:ext cx="1352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topLeftCell="A13" zoomScaleNormal="100" workbookViewId="0">
      <selection activeCell="S24" sqref="S24"/>
    </sheetView>
  </sheetViews>
  <sheetFormatPr defaultRowHeight="12.75" x14ac:dyDescent="0.2"/>
  <cols>
    <col min="1" max="1" width="5.5703125" customWidth="1"/>
    <col min="2" max="2" width="25.28515625" customWidth="1"/>
    <col min="3" max="3" width="35.28515625" style="11" customWidth="1"/>
    <col min="4" max="4" width="3.5703125" style="11" customWidth="1"/>
    <col min="5" max="5" width="4.28515625" customWidth="1"/>
    <col min="6" max="6" width="3.7109375" customWidth="1"/>
    <col min="7" max="7" width="4.28515625" customWidth="1"/>
    <col min="8" max="8" width="3.7109375" customWidth="1"/>
    <col min="9" max="9" width="4.28515625" customWidth="1"/>
    <col min="10" max="10" width="3.7109375" customWidth="1"/>
    <col min="11" max="11" width="4.28515625" customWidth="1"/>
    <col min="12" max="12" width="3.7109375" customWidth="1"/>
    <col min="13" max="13" width="4.28515625" style="11" customWidth="1"/>
    <col min="14" max="14" width="3.7109375" style="11" customWidth="1"/>
    <col min="15" max="15" width="4.28515625" style="11" customWidth="1"/>
    <col min="16" max="16" width="3.7109375" style="11" customWidth="1"/>
    <col min="17" max="17" width="4.28515625" style="11" customWidth="1"/>
    <col min="18" max="18" width="3.7109375" style="11" customWidth="1"/>
    <col min="19" max="19" width="4.28515625" style="11" customWidth="1"/>
    <col min="20" max="20" width="3.7109375" style="11" customWidth="1"/>
    <col min="21" max="21" width="4.28515625" style="12" customWidth="1"/>
    <col min="22" max="22" width="7.5703125" customWidth="1"/>
    <col min="23" max="23" width="4.42578125" customWidth="1"/>
  </cols>
  <sheetData>
    <row r="1" spans="1:23" s="1" customFormat="1" ht="15" x14ac:dyDescent="0.2">
      <c r="A1" s="15"/>
      <c r="B1" s="14"/>
      <c r="C1" s="32" t="s">
        <v>34</v>
      </c>
      <c r="D1" s="32"/>
      <c r="E1" s="32"/>
      <c r="F1" s="33"/>
      <c r="G1" s="33"/>
      <c r="H1" s="33"/>
      <c r="I1" s="33"/>
      <c r="J1" s="33"/>
      <c r="K1" s="33"/>
      <c r="L1" s="33"/>
      <c r="M1" s="33"/>
      <c r="N1" s="33"/>
      <c r="O1" s="32"/>
      <c r="P1" s="32"/>
      <c r="Q1" s="34"/>
      <c r="R1" s="34"/>
      <c r="S1" s="33"/>
      <c r="T1" s="33"/>
      <c r="U1" s="33"/>
      <c r="V1" s="33"/>
    </row>
    <row r="2" spans="1:23" ht="15" x14ac:dyDescent="0.25">
      <c r="A2" s="3"/>
      <c r="B2" s="2"/>
      <c r="C2" s="21"/>
      <c r="D2" s="21"/>
      <c r="F2" s="20" t="s">
        <v>35</v>
      </c>
      <c r="G2" s="20"/>
      <c r="H2" s="20"/>
      <c r="I2" s="20"/>
      <c r="J2" s="20"/>
      <c r="K2" s="20"/>
      <c r="L2" s="20"/>
      <c r="Q2" s="20"/>
      <c r="R2" s="20"/>
      <c r="S2"/>
      <c r="T2"/>
      <c r="U2" s="5"/>
    </row>
    <row r="3" spans="1:23" ht="15" x14ac:dyDescent="0.25">
      <c r="A3" s="3"/>
      <c r="B3" s="2"/>
      <c r="C3" s="21"/>
      <c r="D3" s="21"/>
      <c r="E3" s="31"/>
      <c r="F3" s="20" t="s">
        <v>36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4"/>
      <c r="T3" s="4"/>
      <c r="U3" s="5"/>
    </row>
    <row r="4" spans="1:23" s="9" customFormat="1" ht="21" customHeight="1" x14ac:dyDescent="0.25">
      <c r="A4" s="6"/>
      <c r="B4" s="6"/>
      <c r="C4" s="30"/>
      <c r="D4" s="3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8"/>
    </row>
    <row r="5" spans="1:23" s="10" customFormat="1" ht="14.25" customHeight="1" x14ac:dyDescent="0.2">
      <c r="A5" s="22" t="s">
        <v>37</v>
      </c>
      <c r="B5" s="100" t="s">
        <v>0</v>
      </c>
      <c r="C5" s="104" t="s">
        <v>19</v>
      </c>
      <c r="D5" s="106" t="s">
        <v>7</v>
      </c>
      <c r="E5" s="99"/>
      <c r="F5" s="98" t="s">
        <v>8</v>
      </c>
      <c r="G5" s="99"/>
      <c r="H5" s="98" t="s">
        <v>10</v>
      </c>
      <c r="I5" s="99"/>
      <c r="J5" s="98" t="s">
        <v>13</v>
      </c>
      <c r="K5" s="99"/>
      <c r="L5" s="98" t="s">
        <v>14</v>
      </c>
      <c r="M5" s="99"/>
      <c r="N5" s="98" t="s">
        <v>15</v>
      </c>
      <c r="O5" s="99"/>
      <c r="P5" s="98" t="s">
        <v>16</v>
      </c>
      <c r="Q5" s="99"/>
      <c r="R5" s="98" t="s">
        <v>17</v>
      </c>
      <c r="S5" s="99"/>
      <c r="T5" s="98" t="s">
        <v>18</v>
      </c>
      <c r="U5" s="99"/>
      <c r="V5" s="69" t="s">
        <v>1</v>
      </c>
      <c r="W5" s="102" t="s">
        <v>2</v>
      </c>
    </row>
    <row r="6" spans="1:23" s="10" customFormat="1" ht="14.25" customHeight="1" x14ac:dyDescent="0.2">
      <c r="A6" s="23" t="s">
        <v>3</v>
      </c>
      <c r="B6" s="101"/>
      <c r="C6" s="105"/>
      <c r="D6" s="46" t="s">
        <v>38</v>
      </c>
      <c r="E6" s="47" t="s">
        <v>39</v>
      </c>
      <c r="F6" s="52" t="s">
        <v>38</v>
      </c>
      <c r="G6" s="47" t="s">
        <v>39</v>
      </c>
      <c r="H6" s="52" t="s">
        <v>38</v>
      </c>
      <c r="I6" s="47" t="s">
        <v>39</v>
      </c>
      <c r="J6" s="52" t="s">
        <v>38</v>
      </c>
      <c r="K6" s="47" t="s">
        <v>39</v>
      </c>
      <c r="L6" s="46" t="s">
        <v>38</v>
      </c>
      <c r="M6" s="47" t="s">
        <v>39</v>
      </c>
      <c r="N6" s="52" t="s">
        <v>38</v>
      </c>
      <c r="O6" s="47" t="s">
        <v>39</v>
      </c>
      <c r="P6" s="46" t="s">
        <v>38</v>
      </c>
      <c r="Q6" s="47" t="s">
        <v>39</v>
      </c>
      <c r="R6" s="52" t="s">
        <v>38</v>
      </c>
      <c r="S6" s="47" t="s">
        <v>39</v>
      </c>
      <c r="T6" s="52" t="s">
        <v>38</v>
      </c>
      <c r="U6" s="47" t="s">
        <v>39</v>
      </c>
      <c r="V6" s="70" t="s">
        <v>4</v>
      </c>
      <c r="W6" s="103"/>
    </row>
    <row r="7" spans="1:23" ht="30" customHeight="1" x14ac:dyDescent="0.2">
      <c r="A7" s="37">
        <v>5</v>
      </c>
      <c r="B7" s="39" t="s">
        <v>27</v>
      </c>
      <c r="C7" s="82" t="s">
        <v>28</v>
      </c>
      <c r="D7" s="78"/>
      <c r="E7" s="48">
        <v>3</v>
      </c>
      <c r="F7" s="53"/>
      <c r="G7" s="54">
        <v>1</v>
      </c>
      <c r="H7" s="60"/>
      <c r="I7" s="50">
        <v>1</v>
      </c>
      <c r="J7" s="95"/>
      <c r="K7" s="50">
        <v>1</v>
      </c>
      <c r="L7" s="92"/>
      <c r="M7" s="50">
        <v>5</v>
      </c>
      <c r="N7" s="62"/>
      <c r="O7" s="50">
        <v>1</v>
      </c>
      <c r="P7" s="58"/>
      <c r="Q7" s="58">
        <v>1</v>
      </c>
      <c r="R7" s="62"/>
      <c r="S7" s="50">
        <v>1</v>
      </c>
      <c r="T7" s="62"/>
      <c r="U7" s="48">
        <v>6</v>
      </c>
      <c r="V7" s="71">
        <f>SUM(E7+G7+I7+K7+M7+O7+Q7+S7+U7:U7)</f>
        <v>20</v>
      </c>
      <c r="W7" s="86">
        <f>RANK( V7,V$7:V$14,1)</f>
        <v>1</v>
      </c>
    </row>
    <row r="8" spans="1:23" ht="30" customHeight="1" x14ac:dyDescent="0.2">
      <c r="A8" s="37">
        <v>4</v>
      </c>
      <c r="B8" s="38" t="s">
        <v>25</v>
      </c>
      <c r="C8" s="83" t="s">
        <v>26</v>
      </c>
      <c r="D8" s="79"/>
      <c r="E8" s="48">
        <v>4</v>
      </c>
      <c r="F8" s="55"/>
      <c r="G8" s="48">
        <v>5</v>
      </c>
      <c r="H8" s="55"/>
      <c r="I8" s="48">
        <v>4</v>
      </c>
      <c r="J8" s="95"/>
      <c r="K8" s="50">
        <v>2</v>
      </c>
      <c r="L8" s="92"/>
      <c r="M8" s="50">
        <v>1</v>
      </c>
      <c r="N8" s="62"/>
      <c r="O8" s="50">
        <v>5</v>
      </c>
      <c r="P8" s="58"/>
      <c r="Q8" s="58">
        <v>6</v>
      </c>
      <c r="R8" s="62"/>
      <c r="S8" s="50">
        <v>3</v>
      </c>
      <c r="T8" s="62"/>
      <c r="U8" s="72">
        <v>3</v>
      </c>
      <c r="V8" s="71">
        <f>SUM(E8+G8+I8+K8+M8+O8+Q8+S8+U8:U8)</f>
        <v>33</v>
      </c>
      <c r="W8" s="86">
        <f>RANK( V8,V$7:V$14,1)</f>
        <v>2</v>
      </c>
    </row>
    <row r="9" spans="1:23" ht="30" customHeight="1" x14ac:dyDescent="0.2">
      <c r="A9" s="37">
        <v>7</v>
      </c>
      <c r="B9" s="38" t="s">
        <v>12</v>
      </c>
      <c r="C9" s="83" t="s">
        <v>31</v>
      </c>
      <c r="D9" s="79"/>
      <c r="E9" s="48">
        <v>5</v>
      </c>
      <c r="F9" s="55"/>
      <c r="G9" s="48">
        <v>4</v>
      </c>
      <c r="H9" s="55"/>
      <c r="I9" s="48">
        <v>2</v>
      </c>
      <c r="J9" s="95"/>
      <c r="K9" s="50">
        <v>4</v>
      </c>
      <c r="L9" s="92"/>
      <c r="M9" s="50">
        <v>4</v>
      </c>
      <c r="N9" s="62"/>
      <c r="O9" s="50">
        <v>2</v>
      </c>
      <c r="P9" s="58"/>
      <c r="Q9" s="58">
        <v>4</v>
      </c>
      <c r="R9" s="62"/>
      <c r="S9" s="50">
        <v>5</v>
      </c>
      <c r="T9" s="62"/>
      <c r="U9" s="50">
        <v>5</v>
      </c>
      <c r="V9" s="71">
        <f>SUM(E9+G9+I9+K9+M9+O9+Q9+S9+U9:U9)</f>
        <v>35</v>
      </c>
      <c r="W9" s="86">
        <f>RANK( V9,V$7:V$14,1)</f>
        <v>3</v>
      </c>
    </row>
    <row r="10" spans="1:23" ht="30" customHeight="1" x14ac:dyDescent="0.2">
      <c r="A10" s="37">
        <v>2</v>
      </c>
      <c r="B10" s="38" t="s">
        <v>21</v>
      </c>
      <c r="C10" s="83" t="s">
        <v>22</v>
      </c>
      <c r="D10" s="79"/>
      <c r="E10" s="48">
        <v>2</v>
      </c>
      <c r="F10" s="55"/>
      <c r="G10" s="48">
        <v>2</v>
      </c>
      <c r="H10" s="89" t="s">
        <v>42</v>
      </c>
      <c r="I10" s="56">
        <v>8</v>
      </c>
      <c r="J10" s="95"/>
      <c r="K10" s="50">
        <v>3</v>
      </c>
      <c r="L10" s="92"/>
      <c r="M10" s="50">
        <v>3</v>
      </c>
      <c r="N10" s="62"/>
      <c r="O10" s="50">
        <v>6</v>
      </c>
      <c r="P10" s="58"/>
      <c r="Q10" s="58">
        <v>2</v>
      </c>
      <c r="R10" s="89" t="s">
        <v>42</v>
      </c>
      <c r="S10" s="56">
        <v>9</v>
      </c>
      <c r="T10" s="62"/>
      <c r="U10" s="72">
        <v>1</v>
      </c>
      <c r="V10" s="71">
        <f>SUM(E10+G10+I10+K10+M10+O10+Q10+S10+U10:U10)</f>
        <v>36</v>
      </c>
      <c r="W10" s="86">
        <f>RANK( V10,V$7:V$14,1)</f>
        <v>4</v>
      </c>
    </row>
    <row r="11" spans="1:23" ht="30" customHeight="1" x14ac:dyDescent="0.2">
      <c r="A11" s="37">
        <v>8</v>
      </c>
      <c r="B11" s="38" t="s">
        <v>32</v>
      </c>
      <c r="C11" s="83" t="s">
        <v>33</v>
      </c>
      <c r="D11" s="79"/>
      <c r="E11" s="48">
        <v>1</v>
      </c>
      <c r="F11" s="89" t="s">
        <v>41</v>
      </c>
      <c r="G11" s="56">
        <v>9</v>
      </c>
      <c r="H11" s="89" t="s">
        <v>43</v>
      </c>
      <c r="I11" s="61">
        <v>9</v>
      </c>
      <c r="J11" s="91" t="s">
        <v>45</v>
      </c>
      <c r="K11" s="56">
        <v>9</v>
      </c>
      <c r="L11" s="94"/>
      <c r="M11" s="54">
        <v>2</v>
      </c>
      <c r="N11" s="64"/>
      <c r="O11" s="48">
        <v>3</v>
      </c>
      <c r="P11" s="59"/>
      <c r="Q11" s="59">
        <v>3</v>
      </c>
      <c r="R11" s="63"/>
      <c r="S11" s="48">
        <v>4</v>
      </c>
      <c r="T11" s="63"/>
      <c r="U11" s="48">
        <v>4</v>
      </c>
      <c r="V11" s="71">
        <f>SUM(E11+G11+I11+K11+M11+O11+Q11+S11+U11:U11)</f>
        <v>44</v>
      </c>
      <c r="W11" s="86">
        <f>RANK( V11,V$7:V$14,1)</f>
        <v>5</v>
      </c>
    </row>
    <row r="12" spans="1:23" ht="30" customHeight="1" x14ac:dyDescent="0.2">
      <c r="A12" s="37">
        <v>6</v>
      </c>
      <c r="B12" s="38" t="s">
        <v>29</v>
      </c>
      <c r="C12" s="83" t="s">
        <v>30</v>
      </c>
      <c r="D12" s="88" t="s">
        <v>40</v>
      </c>
      <c r="E12" s="49">
        <v>9</v>
      </c>
      <c r="F12" s="55"/>
      <c r="G12" s="48">
        <v>3</v>
      </c>
      <c r="H12" s="55"/>
      <c r="I12" s="48">
        <v>3</v>
      </c>
      <c r="J12" s="96"/>
      <c r="K12" s="48">
        <v>5</v>
      </c>
      <c r="L12" s="93"/>
      <c r="M12" s="48">
        <v>6</v>
      </c>
      <c r="N12" s="63"/>
      <c r="O12" s="48">
        <v>7</v>
      </c>
      <c r="P12" s="59"/>
      <c r="Q12" s="59">
        <v>7</v>
      </c>
      <c r="R12" s="63"/>
      <c r="S12" s="48">
        <v>2</v>
      </c>
      <c r="T12" s="63"/>
      <c r="U12" s="48">
        <v>2</v>
      </c>
      <c r="V12" s="71">
        <f>SUM(E12+G12+I12+K12+M12+O12+Q12+S12+U12:U12)</f>
        <v>44</v>
      </c>
      <c r="W12" s="86">
        <v>6</v>
      </c>
    </row>
    <row r="13" spans="1:23" ht="30" customHeight="1" x14ac:dyDescent="0.2">
      <c r="A13" s="36">
        <v>3</v>
      </c>
      <c r="B13" s="38" t="s">
        <v>23</v>
      </c>
      <c r="C13" s="83" t="s">
        <v>24</v>
      </c>
      <c r="D13" s="80"/>
      <c r="E13" s="50">
        <v>6</v>
      </c>
      <c r="F13" s="55"/>
      <c r="G13" s="48">
        <v>6</v>
      </c>
      <c r="H13" s="55"/>
      <c r="I13" s="48">
        <v>5</v>
      </c>
      <c r="J13" s="96"/>
      <c r="K13" s="48">
        <v>6</v>
      </c>
      <c r="L13" s="93"/>
      <c r="M13" s="48">
        <v>7</v>
      </c>
      <c r="N13" s="63"/>
      <c r="O13" s="48">
        <v>4</v>
      </c>
      <c r="P13" s="59"/>
      <c r="Q13" s="59">
        <v>5</v>
      </c>
      <c r="R13" s="63"/>
      <c r="S13" s="48">
        <v>7</v>
      </c>
      <c r="T13" s="63"/>
      <c r="U13" s="54">
        <v>7</v>
      </c>
      <c r="V13" s="71">
        <f>SUM(E13+G13+I13+K13+M13+O13+Q13+S13+U13:U13)</f>
        <v>53</v>
      </c>
      <c r="W13" s="86">
        <f>RANK( V13,V$7:V$14,1)</f>
        <v>7</v>
      </c>
    </row>
    <row r="14" spans="1:23" ht="30" customHeight="1" x14ac:dyDescent="0.2">
      <c r="A14" s="36">
        <v>1</v>
      </c>
      <c r="B14" s="38" t="s">
        <v>11</v>
      </c>
      <c r="C14" s="84" t="s">
        <v>20</v>
      </c>
      <c r="D14" s="81"/>
      <c r="E14" s="48">
        <v>7</v>
      </c>
      <c r="F14" s="55"/>
      <c r="G14" s="48">
        <v>7</v>
      </c>
      <c r="H14" s="53"/>
      <c r="I14" s="54">
        <v>6</v>
      </c>
      <c r="J14" s="97"/>
      <c r="K14" s="54">
        <v>7</v>
      </c>
      <c r="L14" s="89" t="s">
        <v>41</v>
      </c>
      <c r="M14" s="56">
        <v>9</v>
      </c>
      <c r="N14" s="89" t="s">
        <v>43</v>
      </c>
      <c r="O14" s="61">
        <v>9</v>
      </c>
      <c r="P14" s="59"/>
      <c r="Q14" s="59">
        <v>8</v>
      </c>
      <c r="R14" s="63"/>
      <c r="S14" s="48">
        <v>6</v>
      </c>
      <c r="T14" s="63"/>
      <c r="U14" s="48">
        <v>8</v>
      </c>
      <c r="V14" s="71">
        <f>SUM(E14+G14+I14+K14+M14+O14+Q14+S14+U14:U14)</f>
        <v>67</v>
      </c>
      <c r="W14" s="86">
        <f>RANK( V14,V$7:V$14,1)</f>
        <v>8</v>
      </c>
    </row>
    <row r="15" spans="1:23" ht="15" customHeight="1" thickBot="1" x14ac:dyDescent="0.25">
      <c r="A15" s="35"/>
      <c r="B15" s="35"/>
      <c r="C15" s="85"/>
      <c r="D15" s="28"/>
      <c r="E15" s="51"/>
      <c r="F15" s="57"/>
      <c r="G15" s="51"/>
      <c r="H15" s="57"/>
      <c r="I15" s="51"/>
      <c r="J15" s="57"/>
      <c r="K15" s="51"/>
      <c r="L15" s="26"/>
      <c r="M15" s="65"/>
      <c r="N15" s="66"/>
      <c r="O15" s="67"/>
      <c r="P15" s="27"/>
      <c r="Q15" s="65"/>
      <c r="R15" s="66"/>
      <c r="S15" s="68"/>
      <c r="T15" s="73"/>
      <c r="U15" s="74"/>
      <c r="V15" s="29"/>
      <c r="W15" s="87"/>
    </row>
    <row r="16" spans="1:23" ht="15" customHeight="1" thickTop="1" thickBot="1" x14ac:dyDescent="0.25">
      <c r="A16" s="43"/>
      <c r="B16" s="45" t="s">
        <v>44</v>
      </c>
      <c r="C16" s="90">
        <v>8</v>
      </c>
      <c r="D16" s="44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6"/>
      <c r="V16" s="76"/>
      <c r="W16" s="77"/>
    </row>
    <row r="17" spans="1:23" ht="15" customHeight="1" thickTop="1" x14ac:dyDescent="0.2">
      <c r="A17" s="40"/>
      <c r="B17" s="40"/>
      <c r="C17" s="40"/>
      <c r="D17" s="40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2"/>
      <c r="W17" s="42"/>
    </row>
    <row r="18" spans="1:23" ht="15" customHeight="1" x14ac:dyDescent="0.2">
      <c r="A18" s="40"/>
      <c r="B18" s="40"/>
      <c r="C18" s="40"/>
      <c r="D18" s="40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2"/>
      <c r="V18" s="42"/>
      <c r="W18" s="42"/>
    </row>
    <row r="19" spans="1:23" ht="18.75" customHeight="1" x14ac:dyDescent="0.2">
      <c r="A19" s="17" t="s">
        <v>6</v>
      </c>
      <c r="B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/>
      <c r="T19" s="19"/>
    </row>
    <row r="20" spans="1:23" ht="17.25" customHeight="1" x14ac:dyDescent="0.2">
      <c r="A20" s="13" t="s">
        <v>5</v>
      </c>
      <c r="B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23" x14ac:dyDescent="0.2">
      <c r="O21" s="11" t="s">
        <v>9</v>
      </c>
    </row>
    <row r="22" spans="1:23" x14ac:dyDescent="0.2">
      <c r="U22"/>
    </row>
    <row r="23" spans="1:23" x14ac:dyDescent="0.2">
      <c r="O23" s="11" t="s">
        <v>46</v>
      </c>
      <c r="S23" s="24"/>
      <c r="T23" s="24"/>
    </row>
    <row r="24" spans="1:23" x14ac:dyDescent="0.2">
      <c r="S24" s="25"/>
      <c r="T24" s="25"/>
    </row>
  </sheetData>
  <sortState ref="A7:W14">
    <sortCondition ref="V7:V14"/>
  </sortState>
  <mergeCells count="12">
    <mergeCell ref="T5:U5"/>
    <mergeCell ref="B5:B6"/>
    <mergeCell ref="W5:W6"/>
    <mergeCell ref="C5:C6"/>
    <mergeCell ref="D5:E5"/>
    <mergeCell ref="F5:G5"/>
    <mergeCell ref="H5:I5"/>
    <mergeCell ref="J5:K5"/>
    <mergeCell ref="L5:M5"/>
    <mergeCell ref="N5:O5"/>
    <mergeCell ref="P5:Q5"/>
    <mergeCell ref="R5:S5"/>
  </mergeCells>
  <phoneticPr fontId="13" type="noConversion"/>
  <pageMargins left="0.19685039370078741" right="0.19685039370078741" top="0.78740157480314965" bottom="0" header="0" footer="0"/>
  <pageSetup paperSize="9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FARR40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Büyük Kulüp</cp:lastModifiedBy>
  <cp:lastPrinted>2016-07-31T15:21:26Z</cp:lastPrinted>
  <dcterms:created xsi:type="dcterms:W3CDTF">2013-09-01T14:50:54Z</dcterms:created>
  <dcterms:modified xsi:type="dcterms:W3CDTF">2016-07-31T15:21:58Z</dcterms:modified>
</cp:coreProperties>
</file>