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SONUÇ" sheetId="1" r:id="rId1"/>
  </sheets>
  <definedNames/>
  <calcPr fullCalcOnLoad="1"/>
</workbook>
</file>

<file path=xl/sharedStrings.xml><?xml version="1.0" encoding="utf-8"?>
<sst xmlns="http://schemas.openxmlformats.org/spreadsheetml/2006/main" count="141" uniqueCount="104">
  <si>
    <t>FIRST 34.7 2.00</t>
  </si>
  <si>
    <t>ONE TONNER</t>
  </si>
  <si>
    <t>PROTOTYPE</t>
  </si>
  <si>
    <t>IRC II (YEŞİL) - [TCC 1,069 - 1,025 arası]</t>
  </si>
  <si>
    <t>IRC III (LACİVERT) - [TCC 1,024 - 0,980 arası]</t>
  </si>
  <si>
    <t>IRC IV (BEYAZ) - [TCC 0,979 - 0,940 arası]</t>
  </si>
  <si>
    <t>CEZMİ CANKAR</t>
  </si>
  <si>
    <t>PASSION ONE</t>
  </si>
  <si>
    <t>BÜLENT GÜNGÖR</t>
  </si>
  <si>
    <t>GRAND SOLEIL 45</t>
  </si>
  <si>
    <t>IRC I (SARI) - [TCC 1,070 ve üzeri ve Mumm 30 (Farr 30)  tipi tekneler]</t>
  </si>
  <si>
    <t>ORIENT EXPRESS VI</t>
  </si>
  <si>
    <t>FARR 55 3.50</t>
  </si>
  <si>
    <t>BÜLENT ATABAY</t>
  </si>
  <si>
    <t>FARR 40 2.60</t>
  </si>
  <si>
    <t>MAT 12 2.55</t>
  </si>
  <si>
    <t>VEDAT TEZMAN/BARBAROS AKYELKEN</t>
  </si>
  <si>
    <t>FIRST 44.7 2.65</t>
  </si>
  <si>
    <t>HAKAN BÖRTEÇENE</t>
  </si>
  <si>
    <t>Yelken</t>
  </si>
  <si>
    <t>Tekne Adı</t>
  </si>
  <si>
    <t>Tekne Tipi</t>
  </si>
  <si>
    <t>Tekne Sahibi / Sorumlu Kişi</t>
  </si>
  <si>
    <t xml:space="preserve">TOPLAM </t>
  </si>
  <si>
    <t>SIRA</t>
  </si>
  <si>
    <t>No</t>
  </si>
  <si>
    <t>PUAN</t>
  </si>
  <si>
    <t>SEABEE</t>
  </si>
  <si>
    <t>AYDIN YURDUM</t>
  </si>
  <si>
    <t>FIRST 35 2.20</t>
  </si>
  <si>
    <t>LOGO FLAMENCO</t>
  </si>
  <si>
    <t>ELAN 340 2.10</t>
  </si>
  <si>
    <t>AHMET EKER</t>
  </si>
  <si>
    <t>YARIŞ KURULU BAŞKANI</t>
  </si>
  <si>
    <t>SONUÇ TABLOSU</t>
  </si>
  <si>
    <t>PROVEZZA 7</t>
  </si>
  <si>
    <t>TP 52</t>
  </si>
  <si>
    <t>ERGİN İMRE / ORHAN TÜKER</t>
  </si>
  <si>
    <t>BY FARR LEMON</t>
  </si>
  <si>
    <t>LEMON SAIL.SCHOOL / PAMİR SEZENER</t>
  </si>
  <si>
    <t>ORION</t>
  </si>
  <si>
    <t>MAT 12</t>
  </si>
  <si>
    <t>VEDAT ÇALIK / TOLGA KÖSE</t>
  </si>
  <si>
    <t>BARBAROSSA II - FIRATPEN</t>
  </si>
  <si>
    <t>ARCORA 4 KMS  RC</t>
  </si>
  <si>
    <t>A 40</t>
  </si>
  <si>
    <t>OREL KALOMENİ / GÜNKUT AYVAZOĞLU</t>
  </si>
  <si>
    <t>BIG EASY</t>
  </si>
  <si>
    <t>SERDAR ARAL</t>
  </si>
  <si>
    <t>INFINITI</t>
  </si>
  <si>
    <t>FIRST 40</t>
  </si>
  <si>
    <t>ATLANTİS X</t>
  </si>
  <si>
    <t>IMX 40</t>
  </si>
  <si>
    <t>SERDAR LALE</t>
  </si>
  <si>
    <t>GOBLİN 3</t>
  </si>
  <si>
    <t>MAT 1010</t>
  </si>
  <si>
    <t>EKER YAYIK AYRAN</t>
  </si>
  <si>
    <t>A 35</t>
  </si>
  <si>
    <t>GBR186N</t>
  </si>
  <si>
    <t>KEYFİM 3 BUÇUK CEVA LOG.</t>
  </si>
  <si>
    <t>HAKAN YAZICI / SELİM YAZICI</t>
  </si>
  <si>
    <t>KEYİF</t>
  </si>
  <si>
    <t>SUN FAST 3200</t>
  </si>
  <si>
    <t>MEHMET BALTA</t>
  </si>
  <si>
    <t>ERGÜN KARGALIOĞLU</t>
  </si>
  <si>
    <t>GÜNEŞ SİGORTA FALCON</t>
  </si>
  <si>
    <t>FIRST 34.7</t>
  </si>
  <si>
    <t>DENİZ YILMAZ</t>
  </si>
  <si>
    <t>MUSTAFA SERDAR ÖNER</t>
  </si>
  <si>
    <t xml:space="preserve">BAVARIA 38 </t>
  </si>
  <si>
    <t>YİĞİT EROĞLU</t>
  </si>
  <si>
    <t>SHOP &amp; MILES TURGUTREİS CUP 2011</t>
  </si>
  <si>
    <t>AQVAVIT</t>
  </si>
  <si>
    <t>ECLIPSE</t>
  </si>
  <si>
    <t>AHMET TARGAN HAZARHUN</t>
  </si>
  <si>
    <t>YARIŞ 1</t>
  </si>
  <si>
    <t>AMEERA</t>
  </si>
  <si>
    <t>EMİR İÇGÖREN</t>
  </si>
  <si>
    <t>3T</t>
  </si>
  <si>
    <t xml:space="preserve">22 - 23 TEMMUZ 2011 </t>
  </si>
  <si>
    <t>YARIŞ 2</t>
  </si>
  <si>
    <t>YARIŞ 3</t>
  </si>
  <si>
    <t>MITO</t>
  </si>
  <si>
    <t>SWEDEN YACHT 42</t>
  </si>
  <si>
    <t>DRAGUT</t>
  </si>
  <si>
    <t>GÜVEN ÇABUK</t>
  </si>
  <si>
    <t>MATADOR</t>
  </si>
  <si>
    <t>FINMAR MARINE</t>
  </si>
  <si>
    <t>SİNAN SÜMER</t>
  </si>
  <si>
    <t>OKTAY TÜFEK/TOLGA TÜFEK</t>
  </si>
  <si>
    <t>MİTHAT ÖNOL</t>
  </si>
  <si>
    <t xml:space="preserve">FAR 30 </t>
  </si>
  <si>
    <t>MINX HEDEF YELKEN</t>
  </si>
  <si>
    <t>DEFİNE</t>
  </si>
  <si>
    <t>FIRST 50 2.40</t>
  </si>
  <si>
    <t>YÜCEL ÖZBEK</t>
  </si>
  <si>
    <t>SHAKER</t>
  </si>
  <si>
    <t>J 122 2.20</t>
  </si>
  <si>
    <t>PINAR BUZLUK / HALUK BUZLUK</t>
  </si>
  <si>
    <t>TURKCELL ALİZE MATRAK</t>
  </si>
  <si>
    <t>FAT LEMON</t>
  </si>
  <si>
    <t>FIRST 40.7 2.40</t>
  </si>
  <si>
    <t>TOLGA YAĞLI/İZZET ÖZBERKİ</t>
  </si>
  <si>
    <t>YARIŞ SEKRETERLİĞİ-23 Temmuz 2011 Saat:16:25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</si>
</sst>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[$-41F]dd\ mmmm\ yyyy\ dddd"/>
    <numFmt numFmtId="180" formatCode="dd/mm/yyyy;@"/>
  </numFmts>
  <fonts count="40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0"/>
      <color indexed="8"/>
      <name val="Arial Tur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"/>
      <name val="Arial"/>
      <family val="0"/>
    </font>
    <font>
      <sz val="11"/>
      <name val="Times New Roman Tur"/>
      <family val="1"/>
    </font>
    <font>
      <b/>
      <sz val="8"/>
      <name val="Times New Roman Tur"/>
      <family val="1"/>
    </font>
    <font>
      <b/>
      <sz val="11"/>
      <name val="Times New Roman Tur"/>
      <family val="1"/>
    </font>
    <font>
      <b/>
      <sz val="8"/>
      <name val="Arial Tur"/>
      <family val="2"/>
    </font>
    <font>
      <b/>
      <sz val="8"/>
      <color indexed="8"/>
      <name val="Arial Tur"/>
      <family val="2"/>
    </font>
    <font>
      <b/>
      <sz val="12"/>
      <name val="Arial Tur"/>
      <family val="2"/>
    </font>
    <font>
      <b/>
      <sz val="9"/>
      <color indexed="8"/>
      <name val="Arial Tur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27" fillId="0" borderId="0" xfId="0" applyFont="1" applyAlignment="1">
      <alignment/>
    </xf>
    <xf numFmtId="172" fontId="28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7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30" fillId="0" borderId="0" xfId="0" applyFont="1" applyBorder="1" applyAlignment="1">
      <alignment horizontal="center"/>
    </xf>
    <xf numFmtId="172" fontId="31" fillId="0" borderId="0" xfId="0" applyNumberFormat="1" applyFont="1" applyBorder="1" applyAlignment="1" applyProtection="1">
      <alignment horizontal="center"/>
      <protection locked="0"/>
    </xf>
    <xf numFmtId="1" fontId="32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3" fillId="0" borderId="11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33" fillId="0" borderId="12" xfId="0" applyFont="1" applyFill="1" applyBorder="1" applyAlignment="1" applyProtection="1">
      <alignment horizontal="center"/>
      <protection locked="0"/>
    </xf>
    <xf numFmtId="0" fontId="35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/>
    </xf>
    <xf numFmtId="0" fontId="35" fillId="0" borderId="13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172" fontId="31" fillId="0" borderId="14" xfId="0" applyNumberFormat="1" applyFont="1" applyBorder="1" applyAlignment="1" applyProtection="1">
      <alignment horizontal="center"/>
      <protection locked="0"/>
    </xf>
    <xf numFmtId="1" fontId="32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24" borderId="10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24" borderId="1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30" fillId="0" borderId="0" xfId="0" applyNumberFormat="1" applyFont="1" applyBorder="1" applyAlignment="1">
      <alignment horizontal="center"/>
    </xf>
    <xf numFmtId="1" fontId="33" fillId="0" borderId="11" xfId="0" applyNumberFormat="1" applyFont="1" applyBorder="1" applyAlignment="1">
      <alignment horizontal="center" vertical="center"/>
    </xf>
    <xf numFmtId="1" fontId="33" fillId="0" borderId="12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72" fontId="33" fillId="0" borderId="11" xfId="0" applyNumberFormat="1" applyFont="1" applyBorder="1" applyAlignment="1" applyProtection="1">
      <alignment horizontal="center" vertical="center"/>
      <protection locked="0"/>
    </xf>
    <xf numFmtId="172" fontId="33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352425</xdr:colOff>
      <xdr:row>46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209550" y="76771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09550" y="7677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209550" y="7677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352425</xdr:colOff>
      <xdr:row>46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209550" y="76771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09550" y="7677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352425</xdr:colOff>
      <xdr:row>46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209550" y="76771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209550" y="7677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352425</xdr:colOff>
      <xdr:row>46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09550" y="76771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09550" y="7677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352425</xdr:colOff>
      <xdr:row>46</xdr:row>
      <xdr:rowOff>0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209550" y="76771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209550" y="7677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381000</xdr:colOff>
      <xdr:row>0</xdr:row>
      <xdr:rowOff>0</xdr:rowOff>
    </xdr:to>
    <xdr:sp>
      <xdr:nvSpPr>
        <xdr:cNvPr id="21" name="Text 2"/>
        <xdr:cNvSpPr txBox="1">
          <a:spLocks noChangeArrowheads="1"/>
        </xdr:cNvSpPr>
      </xdr:nvSpPr>
      <xdr:spPr>
        <a:xfrm>
          <a:off x="209550" y="0"/>
          <a:ext cx="968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TAYK/   KUPASI YACHT YARIŞI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.2001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209550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209550" y="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2095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209550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2095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30" name="Text Box 20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31" name="Text Box 21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32" name="Text Box 23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352425</xdr:colOff>
      <xdr:row>47</xdr:row>
      <xdr:rowOff>0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09550" y="7839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34" name="Text Box 25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381000</xdr:colOff>
      <xdr:row>0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209550" y="0"/>
          <a:ext cx="10906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TAYK/   KUPASI YACHT YARIŞI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.2001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209550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209550" y="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2095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209550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2095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41" name="Text Box 7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42" name="Text Box 8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43" name="Text Box 9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44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45" name="Text Box 11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46" name="Text Box 12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47" name="Text Box 13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352425</xdr:colOff>
      <xdr:row>47</xdr:row>
      <xdr:rowOff>0</xdr:rowOff>
    </xdr:to>
    <xdr:sp>
      <xdr:nvSpPr>
        <xdr:cNvPr id="48" name="Text Box 14"/>
        <xdr:cNvSpPr txBox="1">
          <a:spLocks noChangeArrowheads="1"/>
        </xdr:cNvSpPr>
      </xdr:nvSpPr>
      <xdr:spPr>
        <a:xfrm>
          <a:off x="209550" y="7839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49" name="Text Box 15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381000</xdr:colOff>
      <xdr:row>0</xdr:row>
      <xdr:rowOff>0</xdr:rowOff>
    </xdr:to>
    <xdr:sp>
      <xdr:nvSpPr>
        <xdr:cNvPr id="50" name="Text 2"/>
        <xdr:cNvSpPr txBox="1">
          <a:spLocks noChangeArrowheads="1"/>
        </xdr:cNvSpPr>
      </xdr:nvSpPr>
      <xdr:spPr>
        <a:xfrm>
          <a:off x="209550" y="0"/>
          <a:ext cx="10906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TAYK/   KUPASI YACHT YARIŞI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.2001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209550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Text 3"/>
        <xdr:cNvSpPr txBox="1">
          <a:spLocks noChangeArrowheads="1"/>
        </xdr:cNvSpPr>
      </xdr:nvSpPr>
      <xdr:spPr>
        <a:xfrm>
          <a:off x="209550" y="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2095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209550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2095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56" name="Text Box 22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57" name="Text Box 23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58" name="Text Box 24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59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60" name="Text Box 26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61" name="Text Box 27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62" name="Text Box 28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352425</xdr:colOff>
      <xdr:row>47</xdr:row>
      <xdr:rowOff>0</xdr:rowOff>
    </xdr:to>
    <xdr:sp>
      <xdr:nvSpPr>
        <xdr:cNvPr id="63" name="Text Box 29"/>
        <xdr:cNvSpPr txBox="1">
          <a:spLocks noChangeArrowheads="1"/>
        </xdr:cNvSpPr>
      </xdr:nvSpPr>
      <xdr:spPr>
        <a:xfrm>
          <a:off x="209550" y="7839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64" name="Text Box 30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65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352425</xdr:colOff>
      <xdr:row>47</xdr:row>
      <xdr:rowOff>0</xdr:rowOff>
    </xdr:to>
    <xdr:sp>
      <xdr:nvSpPr>
        <xdr:cNvPr id="66" name="Text Box 14"/>
        <xdr:cNvSpPr txBox="1">
          <a:spLocks noChangeArrowheads="1"/>
        </xdr:cNvSpPr>
      </xdr:nvSpPr>
      <xdr:spPr>
        <a:xfrm>
          <a:off x="209550" y="7839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67" name="Text Box 15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68" name="Text Box 28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352425</xdr:colOff>
      <xdr:row>47</xdr:row>
      <xdr:rowOff>0</xdr:rowOff>
    </xdr:to>
    <xdr:sp>
      <xdr:nvSpPr>
        <xdr:cNvPr id="70" name="Text Box 14"/>
        <xdr:cNvSpPr txBox="1">
          <a:spLocks noChangeArrowheads="1"/>
        </xdr:cNvSpPr>
      </xdr:nvSpPr>
      <xdr:spPr>
        <a:xfrm>
          <a:off x="209550" y="7839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71" name="Text Box 15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72" name="Text Box 28"/>
        <xdr:cNvSpPr txBox="1">
          <a:spLocks noChangeArrowheads="1"/>
        </xdr:cNvSpPr>
      </xdr:nvSpPr>
      <xdr:spPr>
        <a:xfrm>
          <a:off x="209550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73" name="Text Box 10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74" name="Text Box 12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75" name="Text Box 20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76" name="Text Box 21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77" name="Text Box 7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78" name="Text Box 8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79" name="Text Box 11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80" name="Text Box 12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81" name="Text Box 22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82" name="Text Box 23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>
      <xdr:nvSpPr>
        <xdr:cNvPr id="83" name="Text Box 26"/>
        <xdr:cNvSpPr txBox="1">
          <a:spLocks noChangeArrowheads="1"/>
        </xdr:cNvSpPr>
      </xdr:nvSpPr>
      <xdr:spPr>
        <a:xfrm>
          <a:off x="209550" y="8001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84" name="Text Box 27"/>
        <xdr:cNvSpPr txBox="1">
          <a:spLocks noChangeArrowheads="1"/>
        </xdr:cNvSpPr>
      </xdr:nvSpPr>
      <xdr:spPr>
        <a:xfrm>
          <a:off x="209550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5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7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8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90" name="Text Box 10"/>
        <xdr:cNvSpPr txBox="1">
          <a:spLocks noChangeArrowheads="1"/>
        </xdr:cNvSpPr>
      </xdr:nvSpPr>
      <xdr:spPr>
        <a:xfrm>
          <a:off x="209550" y="491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91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92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93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94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95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96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97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8" name="Text 3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0" name="Text 3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1" name="Text 3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2" name="Text Box 5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4" name="Text Box 10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5" name="Text Box 11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6" name="Text Box 13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107" name="Text Box 15"/>
        <xdr:cNvSpPr txBox="1">
          <a:spLocks noChangeArrowheads="1"/>
        </xdr:cNvSpPr>
      </xdr:nvSpPr>
      <xdr:spPr>
        <a:xfrm>
          <a:off x="209550" y="358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08" name="Text Box 16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9" name="Text Box 17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0" name="Text Box 18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1" name="Text Box 19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3" name="Text 3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4" name="Text Box 22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5" name="Text Box 23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6" name="Text Box 24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17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18" name="Text Box 26"/>
        <xdr:cNvSpPr txBox="1">
          <a:spLocks noChangeArrowheads="1"/>
        </xdr:cNvSpPr>
      </xdr:nvSpPr>
      <xdr:spPr>
        <a:xfrm>
          <a:off x="209550" y="6591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19" name="Text Box 27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0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1" name="Text Box 31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22" name="Text Box 32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3" name="Text Box 33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24" name="Text Box 35"/>
        <xdr:cNvSpPr txBox="1">
          <a:spLocks noChangeArrowheads="1"/>
        </xdr:cNvSpPr>
      </xdr:nvSpPr>
      <xdr:spPr>
        <a:xfrm>
          <a:off x="8296275" y="659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5" name="Text Box 36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26" name="Text 3"/>
        <xdr:cNvSpPr txBox="1">
          <a:spLocks noChangeArrowheads="1"/>
        </xdr:cNvSpPr>
      </xdr:nvSpPr>
      <xdr:spPr>
        <a:xfrm>
          <a:off x="47625" y="65913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27" name="Text 3"/>
        <xdr:cNvSpPr txBox="1">
          <a:spLocks noChangeArrowheads="1"/>
        </xdr:cNvSpPr>
      </xdr:nvSpPr>
      <xdr:spPr>
        <a:xfrm>
          <a:off x="47625" y="65913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28" name="Text Box 39"/>
        <xdr:cNvSpPr txBox="1">
          <a:spLocks noChangeArrowheads="1"/>
        </xdr:cNvSpPr>
      </xdr:nvSpPr>
      <xdr:spPr>
        <a:xfrm>
          <a:off x="47625" y="65913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29" name="Text Box 40"/>
        <xdr:cNvSpPr txBox="1">
          <a:spLocks noChangeArrowheads="1"/>
        </xdr:cNvSpPr>
      </xdr:nvSpPr>
      <xdr:spPr>
        <a:xfrm>
          <a:off x="47625" y="65913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30" name="Text Box 41"/>
        <xdr:cNvSpPr txBox="1">
          <a:spLocks noChangeArrowheads="1"/>
        </xdr:cNvSpPr>
      </xdr:nvSpPr>
      <xdr:spPr>
        <a:xfrm>
          <a:off x="209550" y="6591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31" name="Text Box 42"/>
        <xdr:cNvSpPr txBox="1">
          <a:spLocks noChangeArrowheads="1"/>
        </xdr:cNvSpPr>
      </xdr:nvSpPr>
      <xdr:spPr>
        <a:xfrm>
          <a:off x="209550" y="6591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352425</xdr:colOff>
      <xdr:row>39</xdr:row>
      <xdr:rowOff>0</xdr:rowOff>
    </xdr:to>
    <xdr:sp>
      <xdr:nvSpPr>
        <xdr:cNvPr id="132" name="Text Box 43"/>
        <xdr:cNvSpPr txBox="1">
          <a:spLocks noChangeArrowheads="1"/>
        </xdr:cNvSpPr>
      </xdr:nvSpPr>
      <xdr:spPr>
        <a:xfrm>
          <a:off x="209550" y="65913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33" name="Text Box 44"/>
        <xdr:cNvSpPr txBox="1">
          <a:spLocks noChangeArrowheads="1"/>
        </xdr:cNvSpPr>
      </xdr:nvSpPr>
      <xdr:spPr>
        <a:xfrm>
          <a:off x="209550" y="6591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352425</xdr:colOff>
      <xdr:row>39</xdr:row>
      <xdr:rowOff>0</xdr:rowOff>
    </xdr:to>
    <xdr:sp>
      <xdr:nvSpPr>
        <xdr:cNvPr id="134" name="Text Box 45"/>
        <xdr:cNvSpPr txBox="1">
          <a:spLocks noChangeArrowheads="1"/>
        </xdr:cNvSpPr>
      </xdr:nvSpPr>
      <xdr:spPr>
        <a:xfrm>
          <a:off x="209550" y="65913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35" name="Text Box 46"/>
        <xdr:cNvSpPr txBox="1">
          <a:spLocks noChangeArrowheads="1"/>
        </xdr:cNvSpPr>
      </xdr:nvSpPr>
      <xdr:spPr>
        <a:xfrm>
          <a:off x="209550" y="6591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36" name="Text Box 47"/>
        <xdr:cNvSpPr txBox="1">
          <a:spLocks noChangeArrowheads="1"/>
        </xdr:cNvSpPr>
      </xdr:nvSpPr>
      <xdr:spPr>
        <a:xfrm>
          <a:off x="8296275" y="659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37" name="Text Box 48"/>
        <xdr:cNvSpPr txBox="1">
          <a:spLocks noChangeArrowheads="1"/>
        </xdr:cNvSpPr>
      </xdr:nvSpPr>
      <xdr:spPr>
        <a:xfrm>
          <a:off x="209550" y="6591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8" name="Text 3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9" name="Text 3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40" name="Text Box 51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41" name="Text Box 52"/>
        <xdr:cNvSpPr txBox="1">
          <a:spLocks noChangeArrowheads="1"/>
        </xdr:cNvSpPr>
      </xdr:nvSpPr>
      <xdr:spPr>
        <a:xfrm>
          <a:off x="47625" y="74104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42" name="Text Box 53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43" name="Text Box 54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44" name="Text Box 55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45" name="Text Box 56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46" name="Text Box 57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47" name="Text Box 5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48" name="Text Box 59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49" name="Text Box 60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50" name="Text Box 61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51" name="Text Box 62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52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53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54" name="Text Box 13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55" name="Text Box 29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56" name="Text Box 30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57" name="Text Box 1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58" name="Text Box 1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59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60" name="Text Box 9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61" name="Text Box 24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62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63" name="Text Box 1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64" name="Text Box 1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65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66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67" name="Text Box 1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68" name="Text Box 1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69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0" name="Text Box 13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1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2" name="Text Box 13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3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74" name="Text Box 1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5" name="Text Box 1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6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8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9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80" name="Text Box 9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81" name="Text Box 24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82" name="Text Box 9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83" name="Text Box 24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84" name="Text Box 10"/>
        <xdr:cNvSpPr txBox="1">
          <a:spLocks noChangeArrowheads="1"/>
        </xdr:cNvSpPr>
      </xdr:nvSpPr>
      <xdr:spPr>
        <a:xfrm>
          <a:off x="209550" y="457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85" name="Text Box 25"/>
        <xdr:cNvSpPr txBox="1">
          <a:spLocks noChangeArrowheads="1"/>
        </xdr:cNvSpPr>
      </xdr:nvSpPr>
      <xdr:spPr>
        <a:xfrm>
          <a:off x="209550" y="457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86" name="Text Box 10"/>
        <xdr:cNvSpPr txBox="1">
          <a:spLocks noChangeArrowheads="1"/>
        </xdr:cNvSpPr>
      </xdr:nvSpPr>
      <xdr:spPr>
        <a:xfrm>
          <a:off x="209550" y="457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87" name="Text Box 25"/>
        <xdr:cNvSpPr txBox="1">
          <a:spLocks noChangeArrowheads="1"/>
        </xdr:cNvSpPr>
      </xdr:nvSpPr>
      <xdr:spPr>
        <a:xfrm>
          <a:off x="209550" y="457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88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89" name="Text Box 13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90" name="Text Box 1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91" name="Text Box 1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92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93" name="Text Box 29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94" name="Text Box 30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95" name="Text Box 13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96" name="Text Box 1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97" name="Text Box 1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98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199" name="Text Box 29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0" name="Text Box 30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201" name="Text Box 1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2" name="Text Box 1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3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4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5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6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7" name="Text Box 9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8" name="Text Box 24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9" name="Text Box 9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10" name="Text Box 24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11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12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13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14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215" name="Text Box 2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16" name="Text Box 2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17" name="Text Box 13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218" name="Text Box 1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19" name="Text Box 1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20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221" name="Text Box 29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22" name="Text Box 30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223" name="Text Box 1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24" name="Text Box 1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25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226" name="Text Box 14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27" name="Text Box 1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28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229" name="Text Box 12"/>
        <xdr:cNvSpPr txBox="1">
          <a:spLocks noChangeArrowheads="1"/>
        </xdr:cNvSpPr>
      </xdr:nvSpPr>
      <xdr:spPr>
        <a:xfrm>
          <a:off x="209550" y="74104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30" name="Text Box 10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31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32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33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34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35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36" name="Text Box 28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37" name="Text Box 45"/>
        <xdr:cNvSpPr txBox="1">
          <a:spLocks noChangeArrowheads="1"/>
        </xdr:cNvSpPr>
      </xdr:nvSpPr>
      <xdr:spPr>
        <a:xfrm>
          <a:off x="209550" y="7410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38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39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40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41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42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43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44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45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46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47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48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49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50" name="Text Box 10"/>
        <xdr:cNvSpPr txBox="1">
          <a:spLocks noChangeArrowheads="1"/>
        </xdr:cNvSpPr>
      </xdr:nvSpPr>
      <xdr:spPr>
        <a:xfrm>
          <a:off x="209550" y="491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51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52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53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54" name="Text Box 10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55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56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57" name="Text Box 25"/>
        <xdr:cNvSpPr txBox="1">
          <a:spLocks noChangeArrowheads="1"/>
        </xdr:cNvSpPr>
      </xdr:nvSpPr>
      <xdr:spPr>
        <a:xfrm>
          <a:off x="209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58" name="Text Box 10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59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0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1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2" name="Text Box 10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3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4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5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6" name="Text Box 10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7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8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9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70" name="Text Box 10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71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72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73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74" name="Text Box 10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75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76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77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78" name="Text Box 25"/>
        <xdr:cNvSpPr txBox="1">
          <a:spLocks noChangeArrowheads="1"/>
        </xdr:cNvSpPr>
      </xdr:nvSpPr>
      <xdr:spPr>
        <a:xfrm>
          <a:off x="209550" y="457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79" name="Text Box 25"/>
        <xdr:cNvSpPr txBox="1">
          <a:spLocks noChangeArrowheads="1"/>
        </xdr:cNvSpPr>
      </xdr:nvSpPr>
      <xdr:spPr>
        <a:xfrm>
          <a:off x="209550" y="457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80" name="Text Box 25"/>
        <xdr:cNvSpPr txBox="1">
          <a:spLocks noChangeArrowheads="1"/>
        </xdr:cNvSpPr>
      </xdr:nvSpPr>
      <xdr:spPr>
        <a:xfrm>
          <a:off x="209550" y="457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1" name="Text Box 4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82" name="Text Box 12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3" name="Text Box 10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84" name="Text Box 20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5" name="Text Box 21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6" name="Text Box 7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87" name="Text Box 8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88" name="Text Box 11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9" name="Text Box 12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90" name="Text Box 22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91" name="Text Box 23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92" name="Text Box 26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93" name="Text Box 27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94" name="Text Box 23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95" name="Text Box 2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96" name="Text Box 2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97" name="Text Box 13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98" name="Text Box 1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99" name="Text Box 1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00" name="Text Box 28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01" name="Text Box 29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02" name="Text Box 30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03" name="Text Box 1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04" name="Text Box 1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05" name="Text Box 28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06" name="Text Box 1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07" name="Text Box 1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08" name="Text Box 28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09" name="Text Box 10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0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1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2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3" name="Text Box 10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4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5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6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7" name="Text Box 10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8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9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0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1" name="Text Box 10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2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3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4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5" name="Text Box 10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6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7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8" name="Text Box 25"/>
        <xdr:cNvSpPr txBox="1">
          <a:spLocks noChangeArrowheads="1"/>
        </xdr:cNvSpPr>
      </xdr:nvSpPr>
      <xdr:spPr>
        <a:xfrm>
          <a:off x="209550" y="422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29" name="Text Box 2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30" name="Text Box 2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31" name="Text Box 13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32" name="Text Box 1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33" name="Text Box 1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34" name="Text Box 28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35" name="Text Box 29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36" name="Text Box 30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37" name="Text Box 1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38" name="Text Box 1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39" name="Text Box 28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40" name="Text Box 1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41" name="Text Box 1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42" name="Text Box 28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43" name="Text Box 23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44" name="Text Box 2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45" name="Text Box 2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46" name="Text Box 13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47" name="Text Box 1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48" name="Text Box 1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49" name="Text Box 28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50" name="Text Box 29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51" name="Text Box 30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52" name="Text Box 1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53" name="Text Box 1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54" name="Text Box 28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355" name="Text Box 14"/>
        <xdr:cNvSpPr txBox="1">
          <a:spLocks noChangeArrowheads="1"/>
        </xdr:cNvSpPr>
      </xdr:nvSpPr>
      <xdr:spPr>
        <a:xfrm>
          <a:off x="209550" y="7239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56" name="Text Box 15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357" name="Text Box 28"/>
        <xdr:cNvSpPr txBox="1">
          <a:spLocks noChangeArrowheads="1"/>
        </xdr:cNvSpPr>
      </xdr:nvSpPr>
      <xdr:spPr>
        <a:xfrm>
          <a:off x="209550" y="7239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6">
      <selection activeCell="F46" sqref="F46"/>
    </sheetView>
  </sheetViews>
  <sheetFormatPr defaultColWidth="9.140625" defaultRowHeight="12.75"/>
  <cols>
    <col min="1" max="1" width="3.140625" style="0" customWidth="1"/>
    <col min="2" max="2" width="8.57421875" style="0" customWidth="1"/>
    <col min="3" max="3" width="25.28125" style="0" customWidth="1"/>
    <col min="4" max="4" width="17.8515625" style="0" customWidth="1"/>
    <col min="5" max="5" width="36.7109375" style="0" customWidth="1"/>
    <col min="6" max="8" width="6.8515625" style="11" customWidth="1"/>
    <col min="9" max="9" width="7.57421875" style="44" customWidth="1"/>
    <col min="10" max="10" width="4.7109375" style="11" customWidth="1"/>
  </cols>
  <sheetData>
    <row r="1" spans="2:10" s="2" customFormat="1" ht="15">
      <c r="B1" s="4"/>
      <c r="C1" s="4"/>
      <c r="D1" s="5"/>
      <c r="E1" s="47" t="s">
        <v>71</v>
      </c>
      <c r="F1" s="4"/>
      <c r="G1" s="4"/>
      <c r="H1" s="4"/>
      <c r="I1" s="37"/>
      <c r="J1" s="4"/>
    </row>
    <row r="2" spans="1:10" ht="12.75" customHeight="1">
      <c r="A2" s="6"/>
      <c r="B2" s="7"/>
      <c r="D2" s="8"/>
      <c r="E2" s="45" t="s">
        <v>79</v>
      </c>
      <c r="F2" s="9"/>
      <c r="G2" s="9"/>
      <c r="H2" s="9"/>
      <c r="I2" s="38"/>
      <c r="J2" s="10"/>
    </row>
    <row r="3" spans="1:10" ht="14.25">
      <c r="A3" s="6"/>
      <c r="B3" s="7"/>
      <c r="D3" s="8"/>
      <c r="E3" s="46" t="s">
        <v>34</v>
      </c>
      <c r="F3" s="9"/>
      <c r="G3" s="9"/>
      <c r="H3" s="9"/>
      <c r="I3" s="38"/>
      <c r="J3" s="10"/>
    </row>
    <row r="4" spans="1:10" s="15" customFormat="1" ht="15" customHeight="1">
      <c r="A4" s="1" t="s">
        <v>10</v>
      </c>
      <c r="B4" s="12"/>
      <c r="C4" s="12"/>
      <c r="D4" s="12"/>
      <c r="E4" s="12"/>
      <c r="F4" s="13"/>
      <c r="G4" s="13"/>
      <c r="H4" s="13"/>
      <c r="I4" s="39"/>
      <c r="J4" s="14"/>
    </row>
    <row r="5" spans="1:10" s="17" customFormat="1" ht="11.25" customHeight="1">
      <c r="A5" s="51"/>
      <c r="B5" s="16" t="s">
        <v>19</v>
      </c>
      <c r="C5" s="52" t="s">
        <v>20</v>
      </c>
      <c r="D5" s="52" t="s">
        <v>21</v>
      </c>
      <c r="E5" s="52" t="s">
        <v>22</v>
      </c>
      <c r="F5" s="55" t="s">
        <v>75</v>
      </c>
      <c r="G5" s="55" t="s">
        <v>80</v>
      </c>
      <c r="H5" s="55" t="s">
        <v>81</v>
      </c>
      <c r="I5" s="40" t="s">
        <v>23</v>
      </c>
      <c r="J5" s="49" t="s">
        <v>24</v>
      </c>
    </row>
    <row r="6" spans="1:10" s="17" customFormat="1" ht="11.25" customHeight="1">
      <c r="A6" s="51"/>
      <c r="B6" s="18" t="s">
        <v>25</v>
      </c>
      <c r="C6" s="53"/>
      <c r="D6" s="54"/>
      <c r="E6" s="54"/>
      <c r="F6" s="56"/>
      <c r="G6" s="56"/>
      <c r="H6" s="56"/>
      <c r="I6" s="41" t="s">
        <v>26</v>
      </c>
      <c r="J6" s="50"/>
    </row>
    <row r="7" spans="1:10" ht="13.5" customHeight="1">
      <c r="A7" s="19"/>
      <c r="B7" s="30">
        <v>1212</v>
      </c>
      <c r="C7" s="30" t="s">
        <v>35</v>
      </c>
      <c r="D7" s="31" t="s">
        <v>36</v>
      </c>
      <c r="E7" s="31" t="s">
        <v>37</v>
      </c>
      <c r="F7" s="3">
        <v>2</v>
      </c>
      <c r="G7" s="20">
        <v>3</v>
      </c>
      <c r="H7" s="20">
        <v>1</v>
      </c>
      <c r="I7" s="42">
        <f>SUM(F7:H7)</f>
        <v>6</v>
      </c>
      <c r="J7" s="22">
        <f aca="true" t="shared" si="0" ref="J7:J14">RANK(I7,I$7:I$21,1)</f>
        <v>1</v>
      </c>
    </row>
    <row r="8" spans="1:10" ht="13.5" customHeight="1">
      <c r="A8" s="19"/>
      <c r="B8" s="32">
        <v>4004</v>
      </c>
      <c r="C8" s="30" t="s">
        <v>49</v>
      </c>
      <c r="D8" s="31" t="s">
        <v>50</v>
      </c>
      <c r="E8" s="31" t="s">
        <v>16</v>
      </c>
      <c r="F8" s="3">
        <v>4</v>
      </c>
      <c r="G8" s="20">
        <v>2</v>
      </c>
      <c r="H8" s="20">
        <v>3</v>
      </c>
      <c r="I8" s="42">
        <f>SUM(F8:H8)</f>
        <v>9</v>
      </c>
      <c r="J8" s="22">
        <f t="shared" si="0"/>
        <v>2</v>
      </c>
    </row>
    <row r="9" spans="1:10" ht="13.5" customHeight="1">
      <c r="A9" s="19"/>
      <c r="B9" s="30">
        <v>2906</v>
      </c>
      <c r="C9" s="30" t="s">
        <v>93</v>
      </c>
      <c r="D9" s="31" t="s">
        <v>94</v>
      </c>
      <c r="E9" s="31" t="s">
        <v>95</v>
      </c>
      <c r="F9" s="3">
        <v>1</v>
      </c>
      <c r="G9" s="20">
        <v>5</v>
      </c>
      <c r="H9" s="20">
        <v>4</v>
      </c>
      <c r="I9" s="42">
        <f aca="true" t="shared" si="1" ref="I9:I20">SUM(F9:H9)</f>
        <v>10</v>
      </c>
      <c r="J9" s="22">
        <f t="shared" si="0"/>
        <v>3</v>
      </c>
    </row>
    <row r="10" spans="1:10" ht="13.5" customHeight="1">
      <c r="A10" s="19"/>
      <c r="B10" s="30">
        <v>7373</v>
      </c>
      <c r="C10" s="30" t="s">
        <v>43</v>
      </c>
      <c r="D10" s="31" t="s">
        <v>15</v>
      </c>
      <c r="E10" s="31" t="s">
        <v>6</v>
      </c>
      <c r="F10" s="3">
        <v>6</v>
      </c>
      <c r="G10" s="20">
        <v>6</v>
      </c>
      <c r="H10" s="20">
        <v>2</v>
      </c>
      <c r="I10" s="42">
        <f t="shared" si="1"/>
        <v>14</v>
      </c>
      <c r="J10" s="22">
        <f t="shared" si="0"/>
        <v>4</v>
      </c>
    </row>
    <row r="11" spans="1:10" ht="13.5" customHeight="1">
      <c r="A11" s="19"/>
      <c r="B11" s="30">
        <v>518</v>
      </c>
      <c r="C11" s="30" t="s">
        <v>54</v>
      </c>
      <c r="D11" s="31" t="s">
        <v>1</v>
      </c>
      <c r="E11" s="31" t="s">
        <v>28</v>
      </c>
      <c r="F11" s="3">
        <v>12</v>
      </c>
      <c r="G11" s="20">
        <v>4</v>
      </c>
      <c r="H11" s="20">
        <v>5</v>
      </c>
      <c r="I11" s="42">
        <f t="shared" si="1"/>
        <v>21</v>
      </c>
      <c r="J11" s="22">
        <f t="shared" si="0"/>
        <v>5</v>
      </c>
    </row>
    <row r="12" spans="1:10" ht="13.5" customHeight="1">
      <c r="A12" s="19"/>
      <c r="B12" s="30">
        <v>2027</v>
      </c>
      <c r="C12" s="30" t="s">
        <v>73</v>
      </c>
      <c r="D12" s="31" t="s">
        <v>2</v>
      </c>
      <c r="E12" s="31" t="s">
        <v>74</v>
      </c>
      <c r="F12" s="3">
        <v>9</v>
      </c>
      <c r="G12" s="20">
        <v>7</v>
      </c>
      <c r="H12" s="20">
        <v>6</v>
      </c>
      <c r="I12" s="42">
        <f t="shared" si="1"/>
        <v>22</v>
      </c>
      <c r="J12" s="22">
        <f t="shared" si="0"/>
        <v>6</v>
      </c>
    </row>
    <row r="13" spans="1:10" ht="13.5" customHeight="1">
      <c r="A13" s="19"/>
      <c r="B13" s="30">
        <v>2151</v>
      </c>
      <c r="C13" s="30" t="s">
        <v>72</v>
      </c>
      <c r="D13" s="31" t="s">
        <v>17</v>
      </c>
      <c r="E13" s="31" t="s">
        <v>18</v>
      </c>
      <c r="F13" s="3">
        <v>5</v>
      </c>
      <c r="G13" s="20">
        <v>9</v>
      </c>
      <c r="H13" s="20">
        <v>9</v>
      </c>
      <c r="I13" s="42">
        <f t="shared" si="1"/>
        <v>23</v>
      </c>
      <c r="J13" s="22">
        <f t="shared" si="0"/>
        <v>7</v>
      </c>
    </row>
    <row r="14" spans="1:10" ht="13.5" customHeight="1">
      <c r="A14" s="19"/>
      <c r="B14" s="32">
        <v>1964</v>
      </c>
      <c r="C14" s="30" t="s">
        <v>82</v>
      </c>
      <c r="D14" s="31" t="s">
        <v>91</v>
      </c>
      <c r="E14" s="31" t="s">
        <v>90</v>
      </c>
      <c r="F14" s="3">
        <v>14</v>
      </c>
      <c r="G14" s="20">
        <v>1</v>
      </c>
      <c r="H14" s="20">
        <v>11</v>
      </c>
      <c r="I14" s="42">
        <f t="shared" si="1"/>
        <v>26</v>
      </c>
      <c r="J14" s="22">
        <f t="shared" si="0"/>
        <v>8</v>
      </c>
    </row>
    <row r="15" spans="1:10" ht="13.5" customHeight="1">
      <c r="A15" s="19"/>
      <c r="B15" s="30">
        <v>2508</v>
      </c>
      <c r="C15" s="30" t="s">
        <v>47</v>
      </c>
      <c r="D15" s="31" t="s">
        <v>9</v>
      </c>
      <c r="E15" s="31" t="s">
        <v>48</v>
      </c>
      <c r="F15" s="3">
        <v>8</v>
      </c>
      <c r="G15" s="20">
        <v>8</v>
      </c>
      <c r="H15" s="20">
        <v>10</v>
      </c>
      <c r="I15" s="42">
        <f t="shared" si="1"/>
        <v>26</v>
      </c>
      <c r="J15" s="22">
        <v>9</v>
      </c>
    </row>
    <row r="16" spans="1:10" ht="13.5" customHeight="1">
      <c r="A16" s="19"/>
      <c r="B16" s="30">
        <v>2055</v>
      </c>
      <c r="C16" s="30" t="s">
        <v>11</v>
      </c>
      <c r="D16" s="31" t="s">
        <v>12</v>
      </c>
      <c r="E16" s="31" t="s">
        <v>13</v>
      </c>
      <c r="F16" s="3">
        <v>3</v>
      </c>
      <c r="G16" s="20">
        <v>12</v>
      </c>
      <c r="H16" s="20">
        <v>13</v>
      </c>
      <c r="I16" s="42">
        <f t="shared" si="1"/>
        <v>28</v>
      </c>
      <c r="J16" s="22">
        <f>RANK(I16,I$7:I$21,1)</f>
        <v>10</v>
      </c>
    </row>
    <row r="17" spans="1:10" ht="13.5" customHeight="1">
      <c r="A17" s="19"/>
      <c r="B17" s="30">
        <v>1807</v>
      </c>
      <c r="C17" s="30" t="s">
        <v>40</v>
      </c>
      <c r="D17" s="31" t="s">
        <v>41</v>
      </c>
      <c r="E17" s="31" t="s">
        <v>42</v>
      </c>
      <c r="F17" s="3">
        <v>10</v>
      </c>
      <c r="G17" s="20">
        <v>11</v>
      </c>
      <c r="H17" s="20">
        <v>8</v>
      </c>
      <c r="I17" s="42">
        <f t="shared" si="1"/>
        <v>29</v>
      </c>
      <c r="J17" s="22">
        <f>RANK(I17,I$7:I$21,1)</f>
        <v>11</v>
      </c>
    </row>
    <row r="18" spans="1:10" ht="13.5" customHeight="1">
      <c r="A18" s="19"/>
      <c r="B18" s="30">
        <v>441</v>
      </c>
      <c r="C18" s="30" t="s">
        <v>44</v>
      </c>
      <c r="D18" s="31" t="s">
        <v>45</v>
      </c>
      <c r="E18" s="31" t="s">
        <v>46</v>
      </c>
      <c r="F18" s="3">
        <v>13</v>
      </c>
      <c r="G18" s="20">
        <v>10</v>
      </c>
      <c r="H18" s="20">
        <v>7</v>
      </c>
      <c r="I18" s="42">
        <f t="shared" si="1"/>
        <v>30</v>
      </c>
      <c r="J18" s="22">
        <f>RANK(I18,I$7:I$21,1)</f>
        <v>12</v>
      </c>
    </row>
    <row r="19" spans="1:10" ht="13.5" customHeight="1">
      <c r="A19" s="19"/>
      <c r="B19" s="30">
        <v>12122</v>
      </c>
      <c r="C19" s="30" t="s">
        <v>38</v>
      </c>
      <c r="D19" s="31" t="s">
        <v>14</v>
      </c>
      <c r="E19" s="31" t="s">
        <v>39</v>
      </c>
      <c r="F19" s="3">
        <v>7</v>
      </c>
      <c r="G19" s="20">
        <v>14</v>
      </c>
      <c r="H19" s="20">
        <v>16</v>
      </c>
      <c r="I19" s="42">
        <f t="shared" si="1"/>
        <v>37</v>
      </c>
      <c r="J19" s="22">
        <f>RANK(I19,I$7:I$21,1)</f>
        <v>13</v>
      </c>
    </row>
    <row r="20" spans="1:10" ht="13.5" customHeight="1">
      <c r="A20" s="19"/>
      <c r="B20" s="30">
        <v>1957</v>
      </c>
      <c r="C20" s="30" t="s">
        <v>51</v>
      </c>
      <c r="D20" s="31" t="s">
        <v>52</v>
      </c>
      <c r="E20" s="31" t="s">
        <v>53</v>
      </c>
      <c r="F20" s="3">
        <v>11</v>
      </c>
      <c r="G20" s="20">
        <v>16</v>
      </c>
      <c r="H20" s="20">
        <v>16</v>
      </c>
      <c r="I20" s="42">
        <f t="shared" si="1"/>
        <v>43</v>
      </c>
      <c r="J20" s="22">
        <f>RANK(I20,I$7:I$21,1)</f>
        <v>14</v>
      </c>
    </row>
    <row r="21" spans="1:10" ht="13.5" customHeight="1">
      <c r="A21" s="19"/>
      <c r="B21" s="30">
        <v>1358</v>
      </c>
      <c r="C21" s="30" t="s">
        <v>96</v>
      </c>
      <c r="D21" s="30" t="s">
        <v>97</v>
      </c>
      <c r="E21" s="30" t="s">
        <v>98</v>
      </c>
      <c r="F21" s="3">
        <v>16</v>
      </c>
      <c r="G21" s="20">
        <v>16</v>
      </c>
      <c r="H21" s="20">
        <v>16</v>
      </c>
      <c r="I21" s="42">
        <f>SUM(F21:H21)</f>
        <v>48</v>
      </c>
      <c r="J21" s="22"/>
    </row>
    <row r="22" spans="1:10" s="15" customFormat="1" ht="15" customHeight="1">
      <c r="A22" s="1" t="s">
        <v>3</v>
      </c>
      <c r="B22" s="12"/>
      <c r="C22" s="12"/>
      <c r="D22" s="12"/>
      <c r="E22" s="12"/>
      <c r="F22" s="13"/>
      <c r="G22" s="13"/>
      <c r="H22" s="13"/>
      <c r="I22" s="39"/>
      <c r="J22" s="14"/>
    </row>
    <row r="23" spans="1:10" s="17" customFormat="1" ht="11.25" customHeight="1">
      <c r="A23" s="57"/>
      <c r="B23" s="16" t="s">
        <v>19</v>
      </c>
      <c r="C23" s="52" t="s">
        <v>20</v>
      </c>
      <c r="D23" s="52" t="s">
        <v>21</v>
      </c>
      <c r="E23" s="52" t="s">
        <v>22</v>
      </c>
      <c r="F23" s="55" t="s">
        <v>75</v>
      </c>
      <c r="G23" s="55" t="s">
        <v>80</v>
      </c>
      <c r="H23" s="55" t="s">
        <v>81</v>
      </c>
      <c r="I23" s="40" t="s">
        <v>23</v>
      </c>
      <c r="J23" s="49" t="s">
        <v>24</v>
      </c>
    </row>
    <row r="24" spans="1:10" s="17" customFormat="1" ht="11.25" customHeight="1">
      <c r="A24" s="57"/>
      <c r="B24" s="18" t="s">
        <v>25</v>
      </c>
      <c r="C24" s="53"/>
      <c r="D24" s="53"/>
      <c r="E24" s="53"/>
      <c r="F24" s="56"/>
      <c r="G24" s="56"/>
      <c r="H24" s="56"/>
      <c r="I24" s="41" t="s">
        <v>26</v>
      </c>
      <c r="J24" s="50"/>
    </row>
    <row r="25" spans="1:10" ht="13.5" customHeight="1">
      <c r="A25" s="23"/>
      <c r="B25" s="30">
        <v>636</v>
      </c>
      <c r="C25" s="30" t="s">
        <v>27</v>
      </c>
      <c r="D25" s="31" t="s">
        <v>9</v>
      </c>
      <c r="E25" s="31" t="s">
        <v>8</v>
      </c>
      <c r="F25" s="21">
        <v>1</v>
      </c>
      <c r="G25" s="21">
        <v>5</v>
      </c>
      <c r="H25" s="21">
        <v>1</v>
      </c>
      <c r="I25" s="42">
        <f aca="true" t="shared" si="2" ref="I25:I31">SUM(F25:H25)</f>
        <v>7</v>
      </c>
      <c r="J25" s="22">
        <f>RANK(I25,I$25:I$31,1)</f>
        <v>1</v>
      </c>
    </row>
    <row r="26" spans="1:10" ht="13.5" customHeight="1">
      <c r="A26" s="23"/>
      <c r="B26" s="30">
        <v>10105</v>
      </c>
      <c r="C26" s="30" t="s">
        <v>86</v>
      </c>
      <c r="D26" s="31" t="s">
        <v>55</v>
      </c>
      <c r="E26" s="31" t="s">
        <v>87</v>
      </c>
      <c r="F26" s="21">
        <v>2</v>
      </c>
      <c r="G26" s="21">
        <v>2</v>
      </c>
      <c r="H26" s="21">
        <v>5</v>
      </c>
      <c r="I26" s="42">
        <f t="shared" si="2"/>
        <v>9</v>
      </c>
      <c r="J26" s="22">
        <f>RANK(I26,I$25:I$31,1)</f>
        <v>2</v>
      </c>
    </row>
    <row r="27" spans="1:10" ht="13.5" customHeight="1">
      <c r="A27" s="23"/>
      <c r="B27" s="30">
        <v>1997</v>
      </c>
      <c r="C27" s="30" t="s">
        <v>84</v>
      </c>
      <c r="D27" s="31" t="s">
        <v>57</v>
      </c>
      <c r="E27" s="31" t="s">
        <v>85</v>
      </c>
      <c r="F27" s="21">
        <v>6</v>
      </c>
      <c r="G27" s="21">
        <v>1</v>
      </c>
      <c r="H27" s="21">
        <v>4</v>
      </c>
      <c r="I27" s="42">
        <f t="shared" si="2"/>
        <v>11</v>
      </c>
      <c r="J27" s="22">
        <f>RANK(I27,I$25:I$31,1)</f>
        <v>3</v>
      </c>
    </row>
    <row r="28" spans="1:10" ht="13.5" customHeight="1">
      <c r="A28" s="23"/>
      <c r="B28" s="33">
        <v>1010</v>
      </c>
      <c r="C28" s="33" t="s">
        <v>99</v>
      </c>
      <c r="D28" s="33" t="s">
        <v>55</v>
      </c>
      <c r="E28" s="33" t="s">
        <v>88</v>
      </c>
      <c r="F28" s="21">
        <v>5</v>
      </c>
      <c r="G28" s="21">
        <v>4</v>
      </c>
      <c r="H28" s="21">
        <v>2</v>
      </c>
      <c r="I28" s="42">
        <f t="shared" si="2"/>
        <v>11</v>
      </c>
      <c r="J28" s="22">
        <v>4</v>
      </c>
    </row>
    <row r="29" spans="1:10" ht="13.5" customHeight="1">
      <c r="A29" s="23"/>
      <c r="B29" s="31">
        <v>954</v>
      </c>
      <c r="C29" s="31" t="s">
        <v>76</v>
      </c>
      <c r="D29" s="31" t="s">
        <v>83</v>
      </c>
      <c r="E29" s="31" t="s">
        <v>77</v>
      </c>
      <c r="F29" s="21">
        <v>3</v>
      </c>
      <c r="G29" s="21">
        <v>3</v>
      </c>
      <c r="H29" s="21">
        <v>6</v>
      </c>
      <c r="I29" s="42">
        <f t="shared" si="2"/>
        <v>12</v>
      </c>
      <c r="J29" s="22">
        <f>RANK(I29,I$25:I$31,1)</f>
        <v>5</v>
      </c>
    </row>
    <row r="30" spans="1:10" ht="13.5" customHeight="1">
      <c r="A30" s="23"/>
      <c r="B30" s="34">
        <v>5050</v>
      </c>
      <c r="C30" s="34" t="s">
        <v>100</v>
      </c>
      <c r="D30" s="33" t="s">
        <v>101</v>
      </c>
      <c r="E30" s="33" t="s">
        <v>102</v>
      </c>
      <c r="F30" s="21">
        <v>7</v>
      </c>
      <c r="G30" s="21">
        <v>6</v>
      </c>
      <c r="H30" s="21">
        <v>3</v>
      </c>
      <c r="I30" s="42">
        <f t="shared" si="2"/>
        <v>16</v>
      </c>
      <c r="J30" s="22">
        <f>RANK(I30,I$25:I$31,1)</f>
        <v>6</v>
      </c>
    </row>
    <row r="31" spans="1:10" ht="13.5" customHeight="1">
      <c r="A31" s="23"/>
      <c r="B31" s="30">
        <v>965</v>
      </c>
      <c r="C31" s="30" t="s">
        <v>56</v>
      </c>
      <c r="D31" s="30" t="s">
        <v>57</v>
      </c>
      <c r="E31" s="30" t="s">
        <v>32</v>
      </c>
      <c r="F31" s="21">
        <v>4</v>
      </c>
      <c r="G31" s="21">
        <v>8</v>
      </c>
      <c r="H31" s="21">
        <v>8</v>
      </c>
      <c r="I31" s="42">
        <f t="shared" si="2"/>
        <v>20</v>
      </c>
      <c r="J31" s="22">
        <f>RANK(I31,I$25:I$31,1)</f>
        <v>7</v>
      </c>
    </row>
    <row r="32" spans="1:10" s="15" customFormat="1" ht="15" customHeight="1">
      <c r="A32" s="1" t="s">
        <v>4</v>
      </c>
      <c r="B32" s="12"/>
      <c r="C32" s="12"/>
      <c r="D32" s="12"/>
      <c r="E32" s="12"/>
      <c r="F32" s="13"/>
      <c r="G32" s="13"/>
      <c r="H32" s="13"/>
      <c r="I32" s="39"/>
      <c r="J32" s="14"/>
    </row>
    <row r="33" spans="1:10" s="17" customFormat="1" ht="11.25" customHeight="1">
      <c r="A33" s="57"/>
      <c r="B33" s="16" t="s">
        <v>19</v>
      </c>
      <c r="C33" s="52" t="s">
        <v>20</v>
      </c>
      <c r="D33" s="52" t="s">
        <v>21</v>
      </c>
      <c r="E33" s="52" t="s">
        <v>22</v>
      </c>
      <c r="F33" s="55" t="s">
        <v>75</v>
      </c>
      <c r="G33" s="55" t="s">
        <v>80</v>
      </c>
      <c r="H33" s="55" t="s">
        <v>81</v>
      </c>
      <c r="I33" s="40" t="s">
        <v>23</v>
      </c>
      <c r="J33" s="49" t="s">
        <v>24</v>
      </c>
    </row>
    <row r="34" spans="1:10" s="17" customFormat="1" ht="11.25" customHeight="1">
      <c r="A34" s="57"/>
      <c r="B34" s="18" t="s">
        <v>25</v>
      </c>
      <c r="C34" s="53"/>
      <c r="D34" s="54"/>
      <c r="E34" s="54"/>
      <c r="F34" s="56"/>
      <c r="G34" s="56"/>
      <c r="H34" s="56"/>
      <c r="I34" s="41" t="s">
        <v>26</v>
      </c>
      <c r="J34" s="50"/>
    </row>
    <row r="35" spans="1:10" ht="13.5" customHeight="1">
      <c r="A35" s="23"/>
      <c r="B35" s="33">
        <v>9995</v>
      </c>
      <c r="C35" s="33" t="s">
        <v>61</v>
      </c>
      <c r="D35" s="33" t="s">
        <v>62</v>
      </c>
      <c r="E35" s="33" t="s">
        <v>63</v>
      </c>
      <c r="F35" s="25">
        <v>1</v>
      </c>
      <c r="G35" s="25">
        <v>1</v>
      </c>
      <c r="H35" s="25">
        <v>2</v>
      </c>
      <c r="I35" s="42">
        <f>SUM(F35:H35)</f>
        <v>4</v>
      </c>
      <c r="J35" s="22">
        <f>RANK(I35,I$35:I$39,1)</f>
        <v>1</v>
      </c>
    </row>
    <row r="36" spans="1:10" ht="13.5" customHeight="1">
      <c r="A36" s="23"/>
      <c r="B36" s="33">
        <v>408</v>
      </c>
      <c r="C36" s="33" t="s">
        <v>30</v>
      </c>
      <c r="D36" s="33" t="s">
        <v>31</v>
      </c>
      <c r="E36" s="33" t="s">
        <v>68</v>
      </c>
      <c r="F36" s="25">
        <v>4</v>
      </c>
      <c r="G36" s="25">
        <v>4</v>
      </c>
      <c r="H36" s="25">
        <v>1</v>
      </c>
      <c r="I36" s="42">
        <f>SUM(F36:H36)</f>
        <v>9</v>
      </c>
      <c r="J36" s="22">
        <f>RANK(I36,I$35:I$39,1)</f>
        <v>2</v>
      </c>
    </row>
    <row r="37" spans="1:10" ht="13.5" customHeight="1">
      <c r="A37" s="23"/>
      <c r="B37" s="35">
        <v>907</v>
      </c>
      <c r="C37" s="33" t="s">
        <v>7</v>
      </c>
      <c r="D37" s="33" t="s">
        <v>0</v>
      </c>
      <c r="E37" s="33" t="s">
        <v>64</v>
      </c>
      <c r="F37" s="25">
        <v>2</v>
      </c>
      <c r="G37" s="25">
        <v>5</v>
      </c>
      <c r="H37" s="25">
        <v>3</v>
      </c>
      <c r="I37" s="42">
        <f>SUM(F37:H37)</f>
        <v>10</v>
      </c>
      <c r="J37" s="22">
        <f>RANK(I37,I$35:I$39,1)</f>
        <v>3</v>
      </c>
    </row>
    <row r="38" spans="1:10" ht="13.5" customHeight="1">
      <c r="A38" s="23"/>
      <c r="B38" s="33">
        <v>1987</v>
      </c>
      <c r="C38" s="33" t="s">
        <v>65</v>
      </c>
      <c r="D38" s="33" t="s">
        <v>66</v>
      </c>
      <c r="E38" s="33" t="s">
        <v>67</v>
      </c>
      <c r="F38" s="25">
        <v>3</v>
      </c>
      <c r="G38" s="25">
        <v>2</v>
      </c>
      <c r="H38" s="25">
        <v>6</v>
      </c>
      <c r="I38" s="42">
        <f>SUM(F38:H38)</f>
        <v>11</v>
      </c>
      <c r="J38" s="22">
        <f>RANK(I38,I$35:I$39,1)</f>
        <v>4</v>
      </c>
    </row>
    <row r="39" spans="1:10" ht="13.5" customHeight="1">
      <c r="A39" s="23"/>
      <c r="B39" s="34" t="s">
        <v>58</v>
      </c>
      <c r="C39" s="34" t="s">
        <v>59</v>
      </c>
      <c r="D39" s="34" t="s">
        <v>29</v>
      </c>
      <c r="E39" s="34" t="s">
        <v>60</v>
      </c>
      <c r="F39" s="25">
        <v>5</v>
      </c>
      <c r="G39" s="25">
        <v>3</v>
      </c>
      <c r="H39" s="25">
        <v>4</v>
      </c>
      <c r="I39" s="42">
        <f>SUM(F39:H39)</f>
        <v>12</v>
      </c>
      <c r="J39" s="22">
        <f>RANK(I39,I$35:I$39,1)</f>
        <v>5</v>
      </c>
    </row>
    <row r="40" spans="1:10" s="15" customFormat="1" ht="15" customHeight="1">
      <c r="A40" s="1" t="s">
        <v>5</v>
      </c>
      <c r="B40" s="26"/>
      <c r="C40" s="26"/>
      <c r="D40" s="26"/>
      <c r="E40" s="26"/>
      <c r="F40" s="27"/>
      <c r="G40" s="27"/>
      <c r="H40" s="27"/>
      <c r="I40" s="43"/>
      <c r="J40" s="28"/>
    </row>
    <row r="41" spans="1:10" s="17" customFormat="1" ht="11.25" customHeight="1">
      <c r="A41" s="57"/>
      <c r="B41" s="16" t="s">
        <v>19</v>
      </c>
      <c r="C41" s="52" t="s">
        <v>20</v>
      </c>
      <c r="D41" s="52" t="s">
        <v>21</v>
      </c>
      <c r="E41" s="52" t="s">
        <v>22</v>
      </c>
      <c r="F41" s="55" t="s">
        <v>75</v>
      </c>
      <c r="G41" s="55" t="s">
        <v>80</v>
      </c>
      <c r="H41" s="55" t="s">
        <v>81</v>
      </c>
      <c r="I41" s="40" t="s">
        <v>23</v>
      </c>
      <c r="J41" s="49" t="s">
        <v>24</v>
      </c>
    </row>
    <row r="42" spans="1:10" s="17" customFormat="1" ht="11.25" customHeight="1">
      <c r="A42" s="57"/>
      <c r="B42" s="18" t="s">
        <v>25</v>
      </c>
      <c r="C42" s="53"/>
      <c r="D42" s="54"/>
      <c r="E42" s="54"/>
      <c r="F42" s="56"/>
      <c r="G42" s="56"/>
      <c r="H42" s="56"/>
      <c r="I42" s="41" t="s">
        <v>26</v>
      </c>
      <c r="J42" s="50"/>
    </row>
    <row r="43" spans="1:10" s="17" customFormat="1" ht="13.5" customHeight="1">
      <c r="A43" s="48"/>
      <c r="B43" s="34">
        <v>773</v>
      </c>
      <c r="C43" s="34" t="s">
        <v>92</v>
      </c>
      <c r="D43" s="34" t="s">
        <v>69</v>
      </c>
      <c r="E43" s="34" t="s">
        <v>70</v>
      </c>
      <c r="F43" s="25">
        <v>1</v>
      </c>
      <c r="G43" s="25">
        <v>1</v>
      </c>
      <c r="H43" s="25">
        <v>2</v>
      </c>
      <c r="I43" s="42">
        <f>SUM(F43:H43)</f>
        <v>4</v>
      </c>
      <c r="J43" s="22">
        <f>RANK(I43,I$43:I$44,1)</f>
        <v>1</v>
      </c>
    </row>
    <row r="44" spans="1:10" ht="13.5" customHeight="1">
      <c r="A44" s="19"/>
      <c r="B44" s="34">
        <v>3331</v>
      </c>
      <c r="C44" s="34" t="s">
        <v>78</v>
      </c>
      <c r="D44" s="34" t="s">
        <v>2</v>
      </c>
      <c r="E44" s="34" t="s">
        <v>89</v>
      </c>
      <c r="F44" s="25">
        <v>2</v>
      </c>
      <c r="G44" s="25">
        <v>2</v>
      </c>
      <c r="H44" s="25">
        <v>1</v>
      </c>
      <c r="I44" s="42">
        <f>SUM(F44:H44)</f>
        <v>5</v>
      </c>
      <c r="J44" s="22">
        <f>RANK(I44,I$43:I$44,1)</f>
        <v>2</v>
      </c>
    </row>
    <row r="45" ht="8.25" customHeight="1"/>
    <row r="46" spans="2:10" ht="12.75">
      <c r="B46" s="36" t="s">
        <v>33</v>
      </c>
      <c r="F46" s="24" t="s">
        <v>103</v>
      </c>
      <c r="H46" s="24"/>
      <c r="I46"/>
      <c r="J46"/>
    </row>
    <row r="47" ht="12.75">
      <c r="H47" s="29"/>
    </row>
    <row r="48" spans="8:10" ht="12.75">
      <c r="H48"/>
      <c r="I48"/>
      <c r="J48"/>
    </row>
  </sheetData>
  <mergeCells count="32">
    <mergeCell ref="J33:J34"/>
    <mergeCell ref="A41:A42"/>
    <mergeCell ref="C41:C42"/>
    <mergeCell ref="D41:D42"/>
    <mergeCell ref="E41:E42"/>
    <mergeCell ref="J41:J42"/>
    <mergeCell ref="F33:F34"/>
    <mergeCell ref="G33:G34"/>
    <mergeCell ref="H33:H34"/>
    <mergeCell ref="F41:F42"/>
    <mergeCell ref="A33:A34"/>
    <mergeCell ref="C33:C34"/>
    <mergeCell ref="D33:D34"/>
    <mergeCell ref="E33:E34"/>
    <mergeCell ref="G41:G42"/>
    <mergeCell ref="H41:H42"/>
    <mergeCell ref="J23:J24"/>
    <mergeCell ref="A23:A24"/>
    <mergeCell ref="C23:C24"/>
    <mergeCell ref="D23:D24"/>
    <mergeCell ref="E23:E24"/>
    <mergeCell ref="F23:F24"/>
    <mergeCell ref="G23:G24"/>
    <mergeCell ref="H23:H24"/>
    <mergeCell ref="J5:J6"/>
    <mergeCell ref="A5:A6"/>
    <mergeCell ref="C5:C6"/>
    <mergeCell ref="D5:D6"/>
    <mergeCell ref="E5:E6"/>
    <mergeCell ref="F5:F6"/>
    <mergeCell ref="G5:G6"/>
    <mergeCell ref="H5:H6"/>
  </mergeCells>
  <printOptions/>
  <pageMargins left="1.141732283464567" right="0" top="0.1968503937007874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SABRİ KARA</cp:lastModifiedBy>
  <cp:lastPrinted>2011-07-23T13:32:30Z</cp:lastPrinted>
  <dcterms:created xsi:type="dcterms:W3CDTF">2000-09-21T17:28:16Z</dcterms:created>
  <dcterms:modified xsi:type="dcterms:W3CDTF">2011-07-23T13:34:20Z</dcterms:modified>
  <cp:category/>
  <cp:version/>
  <cp:contentType/>
  <cp:contentStatus/>
</cp:coreProperties>
</file>