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onuç" sheetId="1" r:id="rId1"/>
  </sheets>
  <definedNames/>
  <calcPr fullCalcOnLoad="1"/>
</workbook>
</file>

<file path=xl/sharedStrings.xml><?xml version="1.0" encoding="utf-8"?>
<sst xmlns="http://schemas.openxmlformats.org/spreadsheetml/2006/main" count="152" uniqueCount="106">
  <si>
    <t>YELKEN</t>
  </si>
  <si>
    <t>TEKNE ADI</t>
  </si>
  <si>
    <t xml:space="preserve">TEKNE TİPİ </t>
  </si>
  <si>
    <t>SAHİBİ / SORUMLU KİŞİ</t>
  </si>
  <si>
    <t>NO</t>
  </si>
  <si>
    <t>Sıra</t>
  </si>
  <si>
    <t>FARR 40</t>
  </si>
  <si>
    <t>PROTOTYPE</t>
  </si>
  <si>
    <t>MAT 1010</t>
  </si>
  <si>
    <t>FIRST 34.7</t>
  </si>
  <si>
    <t>DENİZ YILMAZ</t>
  </si>
  <si>
    <t>YARIŞ 1</t>
  </si>
  <si>
    <t>YARIŞ 2</t>
  </si>
  <si>
    <t>YARIŞ 3</t>
  </si>
  <si>
    <t>TOPLAM</t>
  </si>
  <si>
    <t>ALVIMEDICA 2</t>
  </si>
  <si>
    <t>FIRST 35</t>
  </si>
  <si>
    <t>GÜNEŞ SİGORTA - FALCON</t>
  </si>
  <si>
    <t>HASAN UTKU ÇETİNER</t>
  </si>
  <si>
    <t>KORZA</t>
  </si>
  <si>
    <t>BORUSAN RACING - ÇILGIN SİGMA</t>
  </si>
  <si>
    <t>CEM BOZKURT/KAAN İŞ</t>
  </si>
  <si>
    <t>GARANTİ SAILING - FENERBAHÇE 1</t>
  </si>
  <si>
    <t>FENERBAHÇE SK/OĞUZ AYAN</t>
  </si>
  <si>
    <t>ENKA - CHEESE</t>
  </si>
  <si>
    <t>AHMET EKER</t>
  </si>
  <si>
    <t>EJDER VAROL</t>
  </si>
  <si>
    <t>ALFASAIL - PETEK</t>
  </si>
  <si>
    <t>CEVAT SATIR/ŞAHİN AKIN</t>
  </si>
  <si>
    <t>EKER - OLYMPOS REGATTA</t>
  </si>
  <si>
    <t>IRC I (SARI) - [TCC 1,070 ve üzeri]</t>
  </si>
  <si>
    <t>IRC II (YEŞİL) - [TCC 1,069 - 1,020 arası]</t>
  </si>
  <si>
    <t>IRC III (LACİVERT) - [TCC 1,019 - 0,980 arası]</t>
  </si>
  <si>
    <t>IRC IV (TURUNCU) - [TCC 0,979 ve altı]</t>
  </si>
  <si>
    <t>AKFEN - LADY ANTIOCHE</t>
  </si>
  <si>
    <t>DUFOUR 30 CL</t>
  </si>
  <si>
    <t>ÖZCAN ÖZVERİM</t>
  </si>
  <si>
    <t>ADA PUPA ADRENALİN</t>
  </si>
  <si>
    <t>H. MURAT GÖKÇEN</t>
  </si>
  <si>
    <t>OCEANIS 361</t>
  </si>
  <si>
    <t>MINX HEDEF YELKEN</t>
  </si>
  <si>
    <t>BAVARIA 38</t>
  </si>
  <si>
    <t>HEDEF YELKEN/EFE REGAY</t>
  </si>
  <si>
    <t>HEDEF YELKEN/HADİ DO</t>
  </si>
  <si>
    <t>ORIENT EXPRESS VI</t>
  </si>
  <si>
    <t>FARR 55</t>
  </si>
  <si>
    <t>BÜLENT ATABAY</t>
  </si>
  <si>
    <t>BÜLENT DEMİRCİOĞLU/UĞUR GÜL</t>
  </si>
  <si>
    <t>OREL KALOMENİ</t>
  </si>
  <si>
    <t>TURKCELL ALIZE</t>
  </si>
  <si>
    <t xml:space="preserve">SİNAN SÜMER </t>
  </si>
  <si>
    <t>ORION</t>
  </si>
  <si>
    <t>MAT 12</t>
  </si>
  <si>
    <t xml:space="preserve">VEDAT ÇALIK </t>
  </si>
  <si>
    <t>EKER SÜTLAÇ</t>
  </si>
  <si>
    <t>MELGES 32</t>
  </si>
  <si>
    <t>MEDIANOVA - ACADIA 3</t>
  </si>
  <si>
    <t>FIRST 40</t>
  </si>
  <si>
    <t>VEDAT TEZMAN/LEVENT ÖZGEN</t>
  </si>
  <si>
    <t>FARFARA</t>
  </si>
  <si>
    <t>ERHAN UZUN</t>
  </si>
  <si>
    <t>PASSION II</t>
  </si>
  <si>
    <t>ERGÜN KARGALIOĞLU</t>
  </si>
  <si>
    <t>TAYK/BARBAROS HAYRETTIN</t>
  </si>
  <si>
    <t>BOLT 37</t>
  </si>
  <si>
    <t>TAYK / ARİF GÜRDENLİ</t>
  </si>
  <si>
    <t>GÜRHAN TÜKER</t>
  </si>
  <si>
    <t>EVOLUTION</t>
  </si>
  <si>
    <t>FARR 30</t>
  </si>
  <si>
    <t>TOFAŞ TK/MUSTAFA ÖNCÜ</t>
  </si>
  <si>
    <t>İSTANBUL YELKEN</t>
  </si>
  <si>
    <t>İYK/ENGİN DENİZ</t>
  </si>
  <si>
    <t>SHAKER</t>
  </si>
  <si>
    <t>J 122</t>
  </si>
  <si>
    <t>PINAR BUZLUK/ENES ÇAYLAK</t>
  </si>
  <si>
    <t>KEYIF 60</t>
  </si>
  <si>
    <t>GRAND SOLEIL 45</t>
  </si>
  <si>
    <t>FIRST 40.7</t>
  </si>
  <si>
    <t>CENK TEKKAYA</t>
  </si>
  <si>
    <t>PUPA FIFTY FIFTY</t>
  </si>
  <si>
    <t>LOGO</t>
  </si>
  <si>
    <t>TUĞRUL TEKBULUT / SERDAR ÖNER</t>
  </si>
  <si>
    <t>ALP DOĞUOĞLU/LEVENT PEYNİRCİ</t>
  </si>
  <si>
    <t>ARÇELİK ALİZE</t>
  </si>
  <si>
    <t>SİNAN SÜMER/ATEŞ ÇINAR</t>
  </si>
  <si>
    <t>BOSPHORUS</t>
  </si>
  <si>
    <t>RIFAT BAŞAK/BURAK ÖZER</t>
  </si>
  <si>
    <t>HEDEF YELKEN/VEDAT TEZMAN</t>
  </si>
  <si>
    <t xml:space="preserve">F35EXPRESS ERGO HEDEF YELKEN </t>
  </si>
  <si>
    <t xml:space="preserve">ARVENTO i-Marine </t>
  </si>
  <si>
    <t>FORD OTOSAN-TURGUT REİS</t>
  </si>
  <si>
    <t>TAYK/KORU SARIKAYA</t>
  </si>
  <si>
    <t xml:space="preserve">GBR186N </t>
  </si>
  <si>
    <t>TRİK KEYFIM 3,5</t>
  </si>
  <si>
    <t>SELİM YAZICI</t>
  </si>
  <si>
    <t>FATİH KONUKOĞLU</t>
  </si>
  <si>
    <t>TUANA 1</t>
  </si>
  <si>
    <t>SHAK SHUKA GTT LOGISTIC</t>
  </si>
  <si>
    <t>HEDEF YELKEN</t>
  </si>
  <si>
    <t>CORBY 29</t>
  </si>
  <si>
    <t>EFES ALIZE</t>
  </si>
  <si>
    <t>MAT 10</t>
  </si>
  <si>
    <t>SİNAN SÜMER / KAAN DARNEL</t>
  </si>
  <si>
    <t>ELİF GÜMRÜK</t>
  </si>
  <si>
    <t>18-20 TEMMUZ 2014</t>
  </si>
  <si>
    <t>ARCORA 4KMS4 RC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</si>
</sst>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:mm"/>
    <numFmt numFmtId="173" formatCode="0.0000"/>
    <numFmt numFmtId="174" formatCode="0.0"/>
    <numFmt numFmtId="175" formatCode="0.000"/>
  </numFmts>
  <fonts count="32">
    <font>
      <sz val="10"/>
      <name val="Arial"/>
      <family val="0"/>
    </font>
    <font>
      <b/>
      <sz val="10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b/>
      <sz val="9"/>
      <name val="Arial Tur"/>
      <family val="0"/>
    </font>
    <font>
      <b/>
      <sz val="12"/>
      <name val="Arial"/>
      <family val="2"/>
    </font>
    <font>
      <b/>
      <sz val="8"/>
      <name val="Arial Tu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5" applyNumberFormat="0" applyAlignment="0" applyProtection="0"/>
    <xf numFmtId="0" fontId="22" fillId="7" borderId="6" applyNumberFormat="0" applyAlignment="0" applyProtection="0"/>
    <xf numFmtId="0" fontId="23" fillId="10" borderId="6" applyNumberFormat="0" applyAlignment="0" applyProtection="0"/>
    <xf numFmtId="0" fontId="24" fillId="11" borderId="7" applyNumberFormat="0" applyAlignment="0" applyProtection="0"/>
    <xf numFmtId="0" fontId="2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" fillId="0" borderId="0">
      <alignment/>
      <protection/>
    </xf>
    <xf numFmtId="0" fontId="0" fillId="4" borderId="8" applyNumberFormat="0" applyFont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10" borderId="10" xfId="0" applyFont="1" applyFill="1" applyBorder="1" applyAlignment="1" applyProtection="1">
      <alignment horizontal="center"/>
      <protection locked="0"/>
    </xf>
    <xf numFmtId="0" fontId="4" fillId="10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4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74" fontId="5" fillId="0" borderId="0" xfId="0" applyNumberFormat="1" applyFont="1" applyBorder="1" applyAlignment="1" applyProtection="1">
      <alignment horizontal="center"/>
      <protection locked="0"/>
    </xf>
    <xf numFmtId="174" fontId="5" fillId="0" borderId="0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10" borderId="11" xfId="0" applyFont="1" applyFill="1" applyBorder="1" applyAlignment="1" applyProtection="1">
      <alignment horizontal="center"/>
      <protection locked="0"/>
    </xf>
    <xf numFmtId="0" fontId="12" fillId="1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10" borderId="11" xfId="0" applyFont="1" applyFill="1" applyBorder="1" applyAlignment="1" applyProtection="1">
      <alignment horizontal="center"/>
      <protection/>
    </xf>
    <xf numFmtId="1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2" fillId="10" borderId="12" xfId="0" applyFont="1" applyFill="1" applyBorder="1" applyAlignment="1">
      <alignment horizontal="center"/>
    </xf>
    <xf numFmtId="0" fontId="4" fillId="10" borderId="12" xfId="50" applyFont="1" applyFill="1" applyBorder="1" applyAlignment="1" applyProtection="1">
      <alignment horizontal="center"/>
      <protection locked="0"/>
    </xf>
    <xf numFmtId="0" fontId="4" fillId="10" borderId="12" xfId="50" applyFont="1" applyFill="1" applyBorder="1" applyAlignment="1">
      <alignment horizontal="center"/>
      <protection/>
    </xf>
    <xf numFmtId="0" fontId="4" fillId="10" borderId="1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10" borderId="14" xfId="0" applyFont="1" applyFill="1" applyBorder="1" applyAlignment="1">
      <alignment horizontal="center"/>
    </xf>
    <xf numFmtId="0" fontId="4" fillId="10" borderId="12" xfId="0" applyFont="1" applyFill="1" applyBorder="1" applyAlignment="1" applyProtection="1">
      <alignment horizontal="center"/>
      <protection locked="0"/>
    </xf>
    <xf numFmtId="0" fontId="4" fillId="10" borderId="11" xfId="0" applyFont="1" applyFill="1" applyBorder="1" applyAlignment="1" applyProtection="1">
      <alignment horizontal="center"/>
      <protection/>
    </xf>
    <xf numFmtId="0" fontId="12" fillId="0" borderId="14" xfId="50" applyFont="1" applyFill="1" applyBorder="1" applyAlignment="1">
      <alignment horizontal="center"/>
      <protection/>
    </xf>
    <xf numFmtId="0" fontId="4" fillId="10" borderId="0" xfId="0" applyFont="1" applyFill="1" applyBorder="1" applyAlignment="1" applyProtection="1">
      <alignment horizontal="center"/>
      <protection locked="0"/>
    </xf>
    <xf numFmtId="0" fontId="4" fillId="10" borderId="0" xfId="0" applyFont="1" applyFill="1" applyBorder="1" applyAlignment="1">
      <alignment horizontal="center"/>
    </xf>
    <xf numFmtId="0" fontId="12" fillId="10" borderId="0" xfId="0" applyFont="1" applyFill="1" applyBorder="1" applyAlignment="1" applyProtection="1">
      <alignment horizontal="center"/>
      <protection locked="0"/>
    </xf>
    <xf numFmtId="0" fontId="12" fillId="1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12" fillId="10" borderId="15" xfId="0" applyFont="1" applyFill="1" applyBorder="1" applyAlignment="1" applyProtection="1">
      <alignment horizontal="center"/>
      <protection locked="0"/>
    </xf>
    <xf numFmtId="0" fontId="12" fillId="1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4" fillId="10" borderId="11" xfId="50" applyFont="1" applyFill="1" applyBorder="1" applyAlignment="1" applyProtection="1">
      <alignment horizontal="center"/>
      <protection locked="0"/>
    </xf>
    <xf numFmtId="0" fontId="12" fillId="10" borderId="12" xfId="0" applyFont="1" applyFill="1" applyBorder="1" applyAlignment="1" applyProtection="1">
      <alignment horizontal="center"/>
      <protection/>
    </xf>
    <xf numFmtId="0" fontId="4" fillId="10" borderId="11" xfId="50" applyFont="1" applyFill="1" applyBorder="1" applyAlignment="1">
      <alignment horizontal="center"/>
      <protection/>
    </xf>
    <xf numFmtId="0" fontId="4" fillId="0" borderId="14" xfId="50" applyFont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0" fontId="4" fillId="10" borderId="1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4" fontId="4" fillId="0" borderId="10" xfId="0" applyNumberFormat="1" applyFont="1" applyBorder="1" applyAlignment="1" applyProtection="1">
      <alignment horizontal="center" vertical="center"/>
      <protection locked="0"/>
    </xf>
    <xf numFmtId="174" fontId="4" fillId="0" borderId="11" xfId="0" applyNumberFormat="1" applyFont="1" applyBorder="1" applyAlignment="1" applyProtection="1">
      <alignment horizontal="center" vertical="center"/>
      <protection locked="0"/>
    </xf>
    <xf numFmtId="174" fontId="8" fillId="0" borderId="10" xfId="0" applyNumberFormat="1" applyFont="1" applyBorder="1" applyAlignment="1">
      <alignment horizontal="center" vertical="center"/>
    </xf>
    <xf numFmtId="174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" name="Text 43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2" name="Text 45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3" name="Text 46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4" name="Text 47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5" name="Text 48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" name="Text 49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7" name="Text 53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1" name="Text 57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2" name="Text 58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3" name="Text 59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14" name="Text 60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15" name="Text 61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6" name="Text 62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17" name="Text 63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8" name="Text 64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9" name="Text 65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20" name="Text 66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21" name="Text 67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22" name="Text 68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23" name="Text 73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24" name="Text 74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25" name="Text 75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26" name="Text 76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27" name="Text 87"/>
        <xdr:cNvSpPr txBox="1">
          <a:spLocks noChangeArrowheads="1"/>
        </xdr:cNvSpPr>
      </xdr:nvSpPr>
      <xdr:spPr>
        <a:xfrm>
          <a:off x="8439150" y="991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28" name="Text 88"/>
        <xdr:cNvSpPr txBox="1">
          <a:spLocks noChangeArrowheads="1"/>
        </xdr:cNvSpPr>
      </xdr:nvSpPr>
      <xdr:spPr>
        <a:xfrm>
          <a:off x="8439150" y="991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29" name="Text 89"/>
        <xdr:cNvSpPr txBox="1">
          <a:spLocks noChangeArrowheads="1"/>
        </xdr:cNvSpPr>
      </xdr:nvSpPr>
      <xdr:spPr>
        <a:xfrm>
          <a:off x="8439150" y="991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30" name="Text 90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31" name="Text 91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32" name="Text 92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33" name="Text 93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34" name="Text 94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35" name="Text 95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36" name="Text 96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37" name="Text 97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38" name="Text 98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39" name="Text 99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40" name="Text 100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41" name="Text 101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42" name="Text 102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43" name="Text 103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44" name="Text 104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45" name="Text 105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46" name="Text 106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47" name="Text 118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48" name="Text Box 45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49" name="Text 39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50" name="Text 78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51" name="Text 117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52" name="Text 118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53" name="Text Box 45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54" name="Text 39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55" name="Text 78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56" name="Text 117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57" name="Text 118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58" name="Text Box 45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59" name="Text 39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60" name="Text 78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61" name="Text 117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2" name="Text 118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3" name="Text Box 45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64" name="Text 39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65" name="Text 78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66" name="Text 117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7" name="Text 118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8" name="Text Box 45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69" name="Text 39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70" name="Text 78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71" name="Text 117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72" name="Text 118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73" name="Text Box 45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74" name="Text 39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75" name="Text 78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76" name="Text 117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77" name="Text 118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78" name="Text Box 45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79" name="Text Box 45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352425</xdr:colOff>
      <xdr:row>51</xdr:row>
      <xdr:rowOff>0</xdr:rowOff>
    </xdr:to>
    <xdr:sp>
      <xdr:nvSpPr>
        <xdr:cNvPr id="80" name="Text Box 12"/>
        <xdr:cNvSpPr txBox="1">
          <a:spLocks noChangeArrowheads="1"/>
        </xdr:cNvSpPr>
      </xdr:nvSpPr>
      <xdr:spPr>
        <a:xfrm>
          <a:off x="419100" y="99155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81" name="Text 78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82" name="Text 117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3" name="Text 118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4" name="Text 119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5" name="Text 120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86" name="Text 121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87" name="Text 122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88" name="Text 123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9" name="Text Box 45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90" name="Text 78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91" name="Text 117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92" name="Text 118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93" name="Text 119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94" name="Text 120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95" name="Text 121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96" name="Text 122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>
      <xdr:nvSpPr>
        <xdr:cNvPr id="97" name="Text 123"/>
        <xdr:cNvSpPr txBox="1">
          <a:spLocks noChangeArrowheads="1"/>
        </xdr:cNvSpPr>
      </xdr:nvSpPr>
      <xdr:spPr>
        <a:xfrm>
          <a:off x="981075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98" name="Text Box 45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99" name="Text Box 45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352425</xdr:colOff>
      <xdr:row>51</xdr:row>
      <xdr:rowOff>0</xdr:rowOff>
    </xdr:to>
    <xdr:sp>
      <xdr:nvSpPr>
        <xdr:cNvPr id="100" name="Text Box 12"/>
        <xdr:cNvSpPr txBox="1">
          <a:spLocks noChangeArrowheads="1"/>
        </xdr:cNvSpPr>
      </xdr:nvSpPr>
      <xdr:spPr>
        <a:xfrm>
          <a:off x="419100" y="99155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01" name="Text Box 45"/>
        <xdr:cNvSpPr txBox="1">
          <a:spLocks noChangeArrowheads="1"/>
        </xdr:cNvSpPr>
      </xdr:nvSpPr>
      <xdr:spPr>
        <a:xfrm>
          <a:off x="419100" y="991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02" name="Text 39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03" name="Text 78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04" name="Text 117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05" name="Text 118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06" name="Text 119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07" name="Text 120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08" name="Text 121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09" name="Text 122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10" name="Text 123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11" name="Text 39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12" name="Text 78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13" name="Text 117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14" name="Text 118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15" name="Text 119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16" name="Text 120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17" name="Text 121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18" name="Text 122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19" name="Text 123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20" name="Text Box 45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21" name="Text 39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22" name="Text 78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23" name="Text 117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24" name="Text 118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25" name="Text 119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26" name="Text 120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27" name="Text 121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28" name="Text 122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29" name="Text 123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30" name="Text Box 45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31" name="Text Box 45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352425</xdr:colOff>
      <xdr:row>41</xdr:row>
      <xdr:rowOff>0</xdr:rowOff>
    </xdr:to>
    <xdr:sp>
      <xdr:nvSpPr>
        <xdr:cNvPr id="132" name="Text Box 12"/>
        <xdr:cNvSpPr txBox="1">
          <a:spLocks noChangeArrowheads="1"/>
        </xdr:cNvSpPr>
      </xdr:nvSpPr>
      <xdr:spPr>
        <a:xfrm>
          <a:off x="419100" y="77628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33" name="Text Box 45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34" name="Text 39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35" name="Text 78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36" name="Text 117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37" name="Text 118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38" name="Text 119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39" name="Text 120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40" name="Text 121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41" name="Text 122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42" name="Text 123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43" name="Text 39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44" name="Text 78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45" name="Text 117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46" name="Text 118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47" name="Text 119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48" name="Text 120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49" name="Text 121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50" name="Text 122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51" name="Text 123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52" name="Text Box 45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53" name="Text 39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54" name="Text 78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55" name="Text 117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56" name="Text 118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57" name="Text 119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58" name="Text 120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59" name="Text 121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60" name="Text 122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161" name="Text 123"/>
        <xdr:cNvSpPr txBox="1">
          <a:spLocks noChangeArrowheads="1"/>
        </xdr:cNvSpPr>
      </xdr:nvSpPr>
      <xdr:spPr>
        <a:xfrm>
          <a:off x="981075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62" name="Text Box 45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63" name="Text Box 45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352425</xdr:colOff>
      <xdr:row>41</xdr:row>
      <xdr:rowOff>0</xdr:rowOff>
    </xdr:to>
    <xdr:sp>
      <xdr:nvSpPr>
        <xdr:cNvPr id="164" name="Text Box 12"/>
        <xdr:cNvSpPr txBox="1">
          <a:spLocks noChangeArrowheads="1"/>
        </xdr:cNvSpPr>
      </xdr:nvSpPr>
      <xdr:spPr>
        <a:xfrm>
          <a:off x="419100" y="77628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165" name="Text Box 45"/>
        <xdr:cNvSpPr txBox="1">
          <a:spLocks noChangeArrowheads="1"/>
        </xdr:cNvSpPr>
      </xdr:nvSpPr>
      <xdr:spPr>
        <a:xfrm>
          <a:off x="419100" y="7762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66" name="Text 44"/>
        <xdr:cNvSpPr txBox="1">
          <a:spLocks noChangeArrowheads="1"/>
        </xdr:cNvSpPr>
      </xdr:nvSpPr>
      <xdr:spPr>
        <a:xfrm>
          <a:off x="419100" y="1014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28575</xdr:colOff>
      <xdr:row>52</xdr:row>
      <xdr:rowOff>0</xdr:rowOff>
    </xdr:to>
    <xdr:sp>
      <xdr:nvSpPr>
        <xdr:cNvPr id="167" name="Text 50"/>
        <xdr:cNvSpPr txBox="1">
          <a:spLocks noChangeArrowheads="1"/>
        </xdr:cNvSpPr>
      </xdr:nvSpPr>
      <xdr:spPr>
        <a:xfrm>
          <a:off x="981075" y="1014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28575</xdr:colOff>
      <xdr:row>52</xdr:row>
      <xdr:rowOff>0</xdr:rowOff>
    </xdr:to>
    <xdr:sp>
      <xdr:nvSpPr>
        <xdr:cNvPr id="168" name="Text 51"/>
        <xdr:cNvSpPr txBox="1">
          <a:spLocks noChangeArrowheads="1"/>
        </xdr:cNvSpPr>
      </xdr:nvSpPr>
      <xdr:spPr>
        <a:xfrm>
          <a:off x="981075" y="1014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69" name="Text 52"/>
        <xdr:cNvSpPr txBox="1">
          <a:spLocks noChangeArrowheads="1"/>
        </xdr:cNvSpPr>
      </xdr:nvSpPr>
      <xdr:spPr>
        <a:xfrm>
          <a:off x="419100" y="10144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70" name="Text Box 45"/>
        <xdr:cNvSpPr txBox="1">
          <a:spLocks noChangeArrowheads="1"/>
        </xdr:cNvSpPr>
      </xdr:nvSpPr>
      <xdr:spPr>
        <a:xfrm>
          <a:off x="419100" y="9686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28575</xdr:colOff>
      <xdr:row>50</xdr:row>
      <xdr:rowOff>0</xdr:rowOff>
    </xdr:to>
    <xdr:sp>
      <xdr:nvSpPr>
        <xdr:cNvPr id="171" name="Text Box 45"/>
        <xdr:cNvSpPr txBox="1">
          <a:spLocks noChangeArrowheads="1"/>
        </xdr:cNvSpPr>
      </xdr:nvSpPr>
      <xdr:spPr>
        <a:xfrm>
          <a:off x="419100" y="9686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72" name="Text 39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73" name="Text 78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74" name="Text 117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75" name="Text 118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76" name="Text 119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77" name="Text 120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78" name="Text 121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79" name="Text 122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80" name="Text 123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81" name="Text 39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82" name="Text 78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83" name="Text 117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84" name="Text 118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85" name="Text 119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86" name="Text 120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87" name="Text 121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88" name="Text 122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89" name="Text 123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90" name="Text Box 45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91" name="Text 39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92" name="Text 78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93" name="Text 117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94" name="Text 118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95" name="Text 119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96" name="Text 120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97" name="Text 121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98" name="Text 122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99" name="Text 123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0" name="Text Box 45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1" name="Text Box 45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202" name="Text Box 12"/>
        <xdr:cNvSpPr txBox="1">
          <a:spLocks noChangeArrowheads="1"/>
        </xdr:cNvSpPr>
      </xdr:nvSpPr>
      <xdr:spPr>
        <a:xfrm>
          <a:off x="419100" y="8220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3" name="Text Box 45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28575</xdr:colOff>
      <xdr:row>50</xdr:row>
      <xdr:rowOff>200025</xdr:rowOff>
    </xdr:to>
    <xdr:sp>
      <xdr:nvSpPr>
        <xdr:cNvPr id="204" name="Text Box 45"/>
        <xdr:cNvSpPr txBox="1">
          <a:spLocks noChangeArrowheads="1"/>
        </xdr:cNvSpPr>
      </xdr:nvSpPr>
      <xdr:spPr>
        <a:xfrm>
          <a:off x="419100" y="988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352425</xdr:colOff>
      <xdr:row>50</xdr:row>
      <xdr:rowOff>200025</xdr:rowOff>
    </xdr:to>
    <xdr:sp>
      <xdr:nvSpPr>
        <xdr:cNvPr id="205" name="Text Box 12"/>
        <xdr:cNvSpPr txBox="1">
          <a:spLocks noChangeArrowheads="1"/>
        </xdr:cNvSpPr>
      </xdr:nvSpPr>
      <xdr:spPr>
        <a:xfrm>
          <a:off x="419100" y="98869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28575</xdr:colOff>
      <xdr:row>50</xdr:row>
      <xdr:rowOff>200025</xdr:rowOff>
    </xdr:to>
    <xdr:sp>
      <xdr:nvSpPr>
        <xdr:cNvPr id="206" name="Text Box 45"/>
        <xdr:cNvSpPr txBox="1">
          <a:spLocks noChangeArrowheads="1"/>
        </xdr:cNvSpPr>
      </xdr:nvSpPr>
      <xdr:spPr>
        <a:xfrm>
          <a:off x="419100" y="988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28575</xdr:colOff>
      <xdr:row>50</xdr:row>
      <xdr:rowOff>200025</xdr:rowOff>
    </xdr:to>
    <xdr:sp>
      <xdr:nvSpPr>
        <xdr:cNvPr id="207" name="Text Box 45"/>
        <xdr:cNvSpPr txBox="1">
          <a:spLocks noChangeArrowheads="1"/>
        </xdr:cNvSpPr>
      </xdr:nvSpPr>
      <xdr:spPr>
        <a:xfrm>
          <a:off x="419100" y="988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28575</xdr:colOff>
      <xdr:row>50</xdr:row>
      <xdr:rowOff>200025</xdr:rowOff>
    </xdr:to>
    <xdr:sp>
      <xdr:nvSpPr>
        <xdr:cNvPr id="208" name="Text Box 45"/>
        <xdr:cNvSpPr txBox="1">
          <a:spLocks noChangeArrowheads="1"/>
        </xdr:cNvSpPr>
      </xdr:nvSpPr>
      <xdr:spPr>
        <a:xfrm>
          <a:off x="419100" y="988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352425</xdr:colOff>
      <xdr:row>50</xdr:row>
      <xdr:rowOff>200025</xdr:rowOff>
    </xdr:to>
    <xdr:sp>
      <xdr:nvSpPr>
        <xdr:cNvPr id="209" name="Text Box 12"/>
        <xdr:cNvSpPr txBox="1">
          <a:spLocks noChangeArrowheads="1"/>
        </xdr:cNvSpPr>
      </xdr:nvSpPr>
      <xdr:spPr>
        <a:xfrm>
          <a:off x="419100" y="98869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28575</xdr:colOff>
      <xdr:row>50</xdr:row>
      <xdr:rowOff>200025</xdr:rowOff>
    </xdr:to>
    <xdr:sp>
      <xdr:nvSpPr>
        <xdr:cNvPr id="210" name="Text Box 45"/>
        <xdr:cNvSpPr txBox="1">
          <a:spLocks noChangeArrowheads="1"/>
        </xdr:cNvSpPr>
      </xdr:nvSpPr>
      <xdr:spPr>
        <a:xfrm>
          <a:off x="419100" y="988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352425</xdr:colOff>
      <xdr:row>50</xdr:row>
      <xdr:rowOff>200025</xdr:rowOff>
    </xdr:to>
    <xdr:sp>
      <xdr:nvSpPr>
        <xdr:cNvPr id="211" name="Text Box 12"/>
        <xdr:cNvSpPr txBox="1">
          <a:spLocks noChangeArrowheads="1"/>
        </xdr:cNvSpPr>
      </xdr:nvSpPr>
      <xdr:spPr>
        <a:xfrm>
          <a:off x="419100" y="98869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28575</xdr:colOff>
      <xdr:row>50</xdr:row>
      <xdr:rowOff>200025</xdr:rowOff>
    </xdr:to>
    <xdr:sp>
      <xdr:nvSpPr>
        <xdr:cNvPr id="212" name="Text Box 45"/>
        <xdr:cNvSpPr txBox="1">
          <a:spLocks noChangeArrowheads="1"/>
        </xdr:cNvSpPr>
      </xdr:nvSpPr>
      <xdr:spPr>
        <a:xfrm>
          <a:off x="419100" y="988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28575</xdr:colOff>
      <xdr:row>50</xdr:row>
      <xdr:rowOff>200025</xdr:rowOff>
    </xdr:to>
    <xdr:sp>
      <xdr:nvSpPr>
        <xdr:cNvPr id="213" name="Text Box 45"/>
        <xdr:cNvSpPr txBox="1">
          <a:spLocks noChangeArrowheads="1"/>
        </xdr:cNvSpPr>
      </xdr:nvSpPr>
      <xdr:spPr>
        <a:xfrm>
          <a:off x="419100" y="988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14" name="Text 39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15" name="Text 78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16" name="Text 117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17" name="Text 118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18" name="Text 119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19" name="Text 120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20" name="Text 121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21" name="Text 122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22" name="Text 123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23" name="Text 39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24" name="Text 78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25" name="Text 117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26" name="Text 118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27" name="Text 119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28" name="Text 120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29" name="Text 121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30" name="Text 122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31" name="Text 123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32" name="Text Box 45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33" name="Text 39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34" name="Text 78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35" name="Text 117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36" name="Text 118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37" name="Text 119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38" name="Text 120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39" name="Text 121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40" name="Text 122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41" name="Text 123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42" name="Text Box 45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43" name="Text Box 45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244" name="Text Box 12"/>
        <xdr:cNvSpPr txBox="1">
          <a:spLocks noChangeArrowheads="1"/>
        </xdr:cNvSpPr>
      </xdr:nvSpPr>
      <xdr:spPr>
        <a:xfrm>
          <a:off x="419100" y="8220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45" name="Text Box 45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46" name="Text 39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47" name="Text 78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48" name="Text 117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49" name="Text 118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50" name="Text 119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51" name="Text 120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52" name="Text 121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53" name="Text 122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54" name="Text 123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55" name="Text 39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56" name="Text 78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57" name="Text 117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58" name="Text 118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59" name="Text 119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60" name="Text 120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61" name="Text 121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62" name="Text 122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63" name="Text 123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64" name="Text Box 45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65" name="Text 39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66" name="Text 78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67" name="Text 117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68" name="Text 118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69" name="Text 119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70" name="Text 120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71" name="Text 121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72" name="Text 122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273" name="Text 123"/>
        <xdr:cNvSpPr txBox="1">
          <a:spLocks noChangeArrowheads="1"/>
        </xdr:cNvSpPr>
      </xdr:nvSpPr>
      <xdr:spPr>
        <a:xfrm>
          <a:off x="981075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74" name="Text Box 45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75" name="Text Box 45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352425</xdr:colOff>
      <xdr:row>43</xdr:row>
      <xdr:rowOff>0</xdr:rowOff>
    </xdr:to>
    <xdr:sp>
      <xdr:nvSpPr>
        <xdr:cNvPr id="276" name="Text Box 12"/>
        <xdr:cNvSpPr txBox="1">
          <a:spLocks noChangeArrowheads="1"/>
        </xdr:cNvSpPr>
      </xdr:nvSpPr>
      <xdr:spPr>
        <a:xfrm>
          <a:off x="419100" y="82200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77" name="Text Box 45"/>
        <xdr:cNvSpPr txBox="1">
          <a:spLocks noChangeArrowheads="1"/>
        </xdr:cNvSpPr>
      </xdr:nvSpPr>
      <xdr:spPr>
        <a:xfrm>
          <a:off x="419100" y="8220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352425</xdr:colOff>
      <xdr:row>50</xdr:row>
      <xdr:rowOff>200025</xdr:rowOff>
    </xdr:to>
    <xdr:sp>
      <xdr:nvSpPr>
        <xdr:cNvPr id="278" name="Text Box 12"/>
        <xdr:cNvSpPr txBox="1">
          <a:spLocks noChangeArrowheads="1"/>
        </xdr:cNvSpPr>
      </xdr:nvSpPr>
      <xdr:spPr>
        <a:xfrm>
          <a:off x="419100" y="98869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28575</xdr:colOff>
      <xdr:row>50</xdr:row>
      <xdr:rowOff>200025</xdr:rowOff>
    </xdr:to>
    <xdr:sp>
      <xdr:nvSpPr>
        <xdr:cNvPr id="279" name="Text Box 45"/>
        <xdr:cNvSpPr txBox="1">
          <a:spLocks noChangeArrowheads="1"/>
        </xdr:cNvSpPr>
      </xdr:nvSpPr>
      <xdr:spPr>
        <a:xfrm>
          <a:off x="419100" y="988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352425</xdr:colOff>
      <xdr:row>50</xdr:row>
      <xdr:rowOff>200025</xdr:rowOff>
    </xdr:to>
    <xdr:sp>
      <xdr:nvSpPr>
        <xdr:cNvPr id="280" name="Text Box 12"/>
        <xdr:cNvSpPr txBox="1">
          <a:spLocks noChangeArrowheads="1"/>
        </xdr:cNvSpPr>
      </xdr:nvSpPr>
      <xdr:spPr>
        <a:xfrm>
          <a:off x="419100" y="98869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28575</xdr:colOff>
      <xdr:row>50</xdr:row>
      <xdr:rowOff>200025</xdr:rowOff>
    </xdr:to>
    <xdr:sp>
      <xdr:nvSpPr>
        <xdr:cNvPr id="281" name="Text Box 45"/>
        <xdr:cNvSpPr txBox="1">
          <a:spLocks noChangeArrowheads="1"/>
        </xdr:cNvSpPr>
      </xdr:nvSpPr>
      <xdr:spPr>
        <a:xfrm>
          <a:off x="419100" y="988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28575</xdr:colOff>
      <xdr:row>50</xdr:row>
      <xdr:rowOff>200025</xdr:rowOff>
    </xdr:to>
    <xdr:sp>
      <xdr:nvSpPr>
        <xdr:cNvPr id="282" name="Text Box 45"/>
        <xdr:cNvSpPr txBox="1">
          <a:spLocks noChangeArrowheads="1"/>
        </xdr:cNvSpPr>
      </xdr:nvSpPr>
      <xdr:spPr>
        <a:xfrm>
          <a:off x="419100" y="988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28575</xdr:colOff>
      <xdr:row>50</xdr:row>
      <xdr:rowOff>200025</xdr:rowOff>
    </xdr:to>
    <xdr:sp>
      <xdr:nvSpPr>
        <xdr:cNvPr id="283" name="Text Box 45"/>
        <xdr:cNvSpPr txBox="1">
          <a:spLocks noChangeArrowheads="1"/>
        </xdr:cNvSpPr>
      </xdr:nvSpPr>
      <xdr:spPr>
        <a:xfrm>
          <a:off x="419100" y="988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352425</xdr:colOff>
      <xdr:row>50</xdr:row>
      <xdr:rowOff>200025</xdr:rowOff>
    </xdr:to>
    <xdr:sp>
      <xdr:nvSpPr>
        <xdr:cNvPr id="284" name="Text Box 12"/>
        <xdr:cNvSpPr txBox="1">
          <a:spLocks noChangeArrowheads="1"/>
        </xdr:cNvSpPr>
      </xdr:nvSpPr>
      <xdr:spPr>
        <a:xfrm>
          <a:off x="419100" y="98869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28575</xdr:colOff>
      <xdr:row>50</xdr:row>
      <xdr:rowOff>200025</xdr:rowOff>
    </xdr:to>
    <xdr:sp>
      <xdr:nvSpPr>
        <xdr:cNvPr id="285" name="Text Box 45"/>
        <xdr:cNvSpPr txBox="1">
          <a:spLocks noChangeArrowheads="1"/>
        </xdr:cNvSpPr>
      </xdr:nvSpPr>
      <xdr:spPr>
        <a:xfrm>
          <a:off x="419100" y="988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352425</xdr:colOff>
      <xdr:row>50</xdr:row>
      <xdr:rowOff>200025</xdr:rowOff>
    </xdr:to>
    <xdr:sp>
      <xdr:nvSpPr>
        <xdr:cNvPr id="286" name="Text Box 12"/>
        <xdr:cNvSpPr txBox="1">
          <a:spLocks noChangeArrowheads="1"/>
        </xdr:cNvSpPr>
      </xdr:nvSpPr>
      <xdr:spPr>
        <a:xfrm>
          <a:off x="419100" y="98869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28575</xdr:colOff>
      <xdr:row>50</xdr:row>
      <xdr:rowOff>200025</xdr:rowOff>
    </xdr:to>
    <xdr:sp>
      <xdr:nvSpPr>
        <xdr:cNvPr id="287" name="Text Box 45"/>
        <xdr:cNvSpPr txBox="1">
          <a:spLocks noChangeArrowheads="1"/>
        </xdr:cNvSpPr>
      </xdr:nvSpPr>
      <xdr:spPr>
        <a:xfrm>
          <a:off x="419100" y="988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50</xdr:row>
      <xdr:rowOff>200025</xdr:rowOff>
    </xdr:from>
    <xdr:to>
      <xdr:col>1</xdr:col>
      <xdr:colOff>28575</xdr:colOff>
      <xdr:row>50</xdr:row>
      <xdr:rowOff>200025</xdr:rowOff>
    </xdr:to>
    <xdr:sp>
      <xdr:nvSpPr>
        <xdr:cNvPr id="288" name="Text Box 45"/>
        <xdr:cNvSpPr txBox="1">
          <a:spLocks noChangeArrowheads="1"/>
        </xdr:cNvSpPr>
      </xdr:nvSpPr>
      <xdr:spPr>
        <a:xfrm>
          <a:off x="419100" y="988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E58" sqref="E58"/>
    </sheetView>
  </sheetViews>
  <sheetFormatPr defaultColWidth="9.140625" defaultRowHeight="12.75"/>
  <cols>
    <col min="1" max="1" width="6.28125" style="0" customWidth="1"/>
    <col min="2" max="2" width="8.421875" style="0" customWidth="1"/>
    <col min="3" max="3" width="29.00390625" style="0" customWidth="1"/>
    <col min="4" max="4" width="15.140625" style="0" customWidth="1"/>
    <col min="5" max="5" width="36.8515625" style="0" customWidth="1"/>
    <col min="6" max="9" width="7.7109375" style="0" customWidth="1"/>
    <col min="10" max="10" width="4.8515625" style="0" customWidth="1"/>
  </cols>
  <sheetData>
    <row r="1" spans="2:10" ht="15.75">
      <c r="B1" s="11"/>
      <c r="C1" s="12"/>
      <c r="D1" s="12"/>
      <c r="E1" s="26" t="s">
        <v>29</v>
      </c>
      <c r="F1" s="12"/>
      <c r="G1" s="12"/>
      <c r="H1" s="12"/>
      <c r="I1" s="13"/>
      <c r="J1" s="14"/>
    </row>
    <row r="2" spans="2:10" ht="15.75">
      <c r="B2" s="11"/>
      <c r="C2" s="12"/>
      <c r="D2" s="12"/>
      <c r="E2" s="15" t="s">
        <v>104</v>
      </c>
      <c r="F2" s="12"/>
      <c r="G2" s="12"/>
      <c r="H2" s="12"/>
      <c r="I2" s="13"/>
      <c r="J2" s="14"/>
    </row>
    <row r="3" spans="1:10" ht="14.25">
      <c r="A3" s="2" t="s">
        <v>30</v>
      </c>
      <c r="B3" s="3"/>
      <c r="C3" s="3"/>
      <c r="D3" s="3"/>
      <c r="E3" s="3"/>
      <c r="F3" s="16"/>
      <c r="G3" s="16"/>
      <c r="H3" s="16"/>
      <c r="I3" s="17"/>
      <c r="J3" s="8"/>
    </row>
    <row r="4" spans="2:10" ht="12.75">
      <c r="B4" s="4" t="s">
        <v>0</v>
      </c>
      <c r="C4" s="24" t="s">
        <v>1</v>
      </c>
      <c r="D4" s="23" t="s">
        <v>2</v>
      </c>
      <c r="E4" s="23" t="s">
        <v>3</v>
      </c>
      <c r="F4" s="68" t="s">
        <v>11</v>
      </c>
      <c r="G4" s="68" t="s">
        <v>12</v>
      </c>
      <c r="H4" s="68" t="s">
        <v>13</v>
      </c>
      <c r="I4" s="70" t="s">
        <v>14</v>
      </c>
      <c r="J4" s="72" t="s">
        <v>5</v>
      </c>
    </row>
    <row r="5" spans="2:10" ht="12.75">
      <c r="B5" s="5" t="s">
        <v>4</v>
      </c>
      <c r="C5" s="25"/>
      <c r="D5" s="9"/>
      <c r="E5" s="9"/>
      <c r="F5" s="69"/>
      <c r="G5" s="69"/>
      <c r="H5" s="69"/>
      <c r="I5" s="71"/>
      <c r="J5" s="73"/>
    </row>
    <row r="6" spans="2:10" ht="15" customHeight="1">
      <c r="B6" s="5">
        <v>44444</v>
      </c>
      <c r="C6" s="37" t="s">
        <v>105</v>
      </c>
      <c r="D6" s="37" t="s">
        <v>6</v>
      </c>
      <c r="E6" s="37" t="s">
        <v>48</v>
      </c>
      <c r="F6" s="32">
        <v>3</v>
      </c>
      <c r="G6" s="32">
        <v>1</v>
      </c>
      <c r="H6" s="33">
        <v>1</v>
      </c>
      <c r="I6" s="19">
        <f aca="true" t="shared" si="0" ref="I6:I21">SUM(F6:H6)</f>
        <v>5</v>
      </c>
      <c r="J6" s="20">
        <f>RANK(I6,I$6:I$21,1)</f>
        <v>1</v>
      </c>
    </row>
    <row r="7" spans="2:10" ht="15" customHeight="1">
      <c r="B7" s="5">
        <v>532</v>
      </c>
      <c r="C7" s="37" t="s">
        <v>49</v>
      </c>
      <c r="D7" s="37" t="s">
        <v>6</v>
      </c>
      <c r="E7" s="37" t="s">
        <v>50</v>
      </c>
      <c r="F7" s="32">
        <v>4</v>
      </c>
      <c r="G7" s="32">
        <v>3</v>
      </c>
      <c r="H7" s="33">
        <v>2</v>
      </c>
      <c r="I7" s="19">
        <f t="shared" si="0"/>
        <v>9</v>
      </c>
      <c r="J7" s="20">
        <f>RANK(I7,I$6:I$21,1)</f>
        <v>2</v>
      </c>
    </row>
    <row r="8" spans="2:10" ht="15" customHeight="1">
      <c r="B8" s="5">
        <v>2055</v>
      </c>
      <c r="C8" s="37" t="s">
        <v>44</v>
      </c>
      <c r="D8" s="38" t="s">
        <v>45</v>
      </c>
      <c r="E8" s="38" t="s">
        <v>46</v>
      </c>
      <c r="F8" s="32">
        <v>1</v>
      </c>
      <c r="G8" s="32">
        <v>5</v>
      </c>
      <c r="H8" s="33">
        <v>7</v>
      </c>
      <c r="I8" s="19">
        <f t="shared" si="0"/>
        <v>13</v>
      </c>
      <c r="J8" s="20">
        <f>RANK(I8,I$6:I$21,1)</f>
        <v>3</v>
      </c>
    </row>
    <row r="9" spans="2:10" ht="15" customHeight="1">
      <c r="B9" s="27">
        <v>7400</v>
      </c>
      <c r="C9" s="28" t="s">
        <v>20</v>
      </c>
      <c r="D9" s="30" t="s">
        <v>6</v>
      </c>
      <c r="E9" s="30" t="s">
        <v>47</v>
      </c>
      <c r="F9" s="32">
        <v>2</v>
      </c>
      <c r="G9" s="32">
        <v>7</v>
      </c>
      <c r="H9" s="33">
        <v>6</v>
      </c>
      <c r="I9" s="19">
        <f t="shared" si="0"/>
        <v>15</v>
      </c>
      <c r="J9" s="20">
        <f>RANK(I9,I$6:I$21,1)</f>
        <v>4</v>
      </c>
    </row>
    <row r="10" spans="2:10" ht="15" customHeight="1">
      <c r="B10" s="27">
        <v>364</v>
      </c>
      <c r="C10" s="28" t="s">
        <v>22</v>
      </c>
      <c r="D10" s="30" t="s">
        <v>7</v>
      </c>
      <c r="E10" s="30" t="s">
        <v>23</v>
      </c>
      <c r="F10" s="32">
        <v>10</v>
      </c>
      <c r="G10" s="32">
        <v>7</v>
      </c>
      <c r="H10" s="33">
        <v>3</v>
      </c>
      <c r="I10" s="19">
        <f t="shared" si="0"/>
        <v>20</v>
      </c>
      <c r="J10" s="20">
        <f>RANK(I10,I$6:I$21,1)</f>
        <v>5</v>
      </c>
    </row>
    <row r="11" spans="2:10" ht="15" customHeight="1">
      <c r="B11" s="27">
        <v>480</v>
      </c>
      <c r="C11" s="28" t="s">
        <v>15</v>
      </c>
      <c r="D11" s="34" t="s">
        <v>6</v>
      </c>
      <c r="E11" s="34" t="s">
        <v>21</v>
      </c>
      <c r="F11" s="32">
        <v>7</v>
      </c>
      <c r="G11" s="32">
        <v>8</v>
      </c>
      <c r="H11" s="33">
        <v>5</v>
      </c>
      <c r="I11" s="19">
        <f t="shared" si="0"/>
        <v>20</v>
      </c>
      <c r="J11" s="20">
        <v>6</v>
      </c>
    </row>
    <row r="12" spans="2:10" ht="15" customHeight="1">
      <c r="B12" s="5">
        <v>3131</v>
      </c>
      <c r="C12" s="37" t="s">
        <v>56</v>
      </c>
      <c r="D12" s="37" t="s">
        <v>57</v>
      </c>
      <c r="E12" s="37" t="s">
        <v>58</v>
      </c>
      <c r="F12" s="32">
        <v>8</v>
      </c>
      <c r="G12" s="32">
        <v>4</v>
      </c>
      <c r="H12" s="33">
        <v>11</v>
      </c>
      <c r="I12" s="19">
        <f t="shared" si="0"/>
        <v>23</v>
      </c>
      <c r="J12" s="20">
        <f>RANK(I12,I$6:I$21,1)</f>
        <v>7</v>
      </c>
    </row>
    <row r="13" spans="2:10" ht="15" customHeight="1">
      <c r="B13" s="5">
        <v>1358</v>
      </c>
      <c r="C13" s="39" t="s">
        <v>72</v>
      </c>
      <c r="D13" s="38" t="s">
        <v>73</v>
      </c>
      <c r="E13" s="40" t="s">
        <v>74</v>
      </c>
      <c r="F13" s="32">
        <v>17</v>
      </c>
      <c r="G13" s="32">
        <v>2</v>
      </c>
      <c r="H13" s="33">
        <v>8</v>
      </c>
      <c r="I13" s="19">
        <f t="shared" si="0"/>
        <v>27</v>
      </c>
      <c r="J13" s="20">
        <f>RANK(I13,I$6:I$21,1)</f>
        <v>8</v>
      </c>
    </row>
    <row r="14" spans="2:10" ht="15" customHeight="1">
      <c r="B14" s="27">
        <v>3212</v>
      </c>
      <c r="C14" s="28" t="s">
        <v>54</v>
      </c>
      <c r="D14" s="30" t="s">
        <v>55</v>
      </c>
      <c r="E14" s="29" t="s">
        <v>25</v>
      </c>
      <c r="F14" s="32">
        <v>6</v>
      </c>
      <c r="G14" s="32">
        <v>10</v>
      </c>
      <c r="H14" s="33">
        <v>12</v>
      </c>
      <c r="I14" s="19">
        <f t="shared" si="0"/>
        <v>28</v>
      </c>
      <c r="J14" s="20">
        <f>RANK(I14,I$6:I$21,1)</f>
        <v>9</v>
      </c>
    </row>
    <row r="15" spans="2:10" ht="15" customHeight="1">
      <c r="B15" s="27">
        <v>13131</v>
      </c>
      <c r="C15" s="41" t="s">
        <v>59</v>
      </c>
      <c r="D15" s="38" t="s">
        <v>6</v>
      </c>
      <c r="E15" s="58" t="s">
        <v>60</v>
      </c>
      <c r="F15" s="32">
        <v>9</v>
      </c>
      <c r="G15" s="32">
        <v>17</v>
      </c>
      <c r="H15" s="33">
        <v>4</v>
      </c>
      <c r="I15" s="19">
        <f t="shared" si="0"/>
        <v>30</v>
      </c>
      <c r="J15" s="20">
        <f>RANK(I15,I$6:I$21,1)</f>
        <v>10</v>
      </c>
    </row>
    <row r="16" spans="2:10" ht="15" customHeight="1">
      <c r="B16" s="5">
        <v>1807</v>
      </c>
      <c r="C16" s="37" t="s">
        <v>51</v>
      </c>
      <c r="D16" s="38" t="s">
        <v>52</v>
      </c>
      <c r="E16" s="38" t="s">
        <v>53</v>
      </c>
      <c r="F16" s="32">
        <v>5</v>
      </c>
      <c r="G16" s="32">
        <v>15</v>
      </c>
      <c r="H16" s="33">
        <v>10</v>
      </c>
      <c r="I16" s="19">
        <f t="shared" si="0"/>
        <v>30</v>
      </c>
      <c r="J16" s="20">
        <v>11</v>
      </c>
    </row>
    <row r="17" spans="2:10" ht="15" customHeight="1">
      <c r="B17" s="5">
        <v>907</v>
      </c>
      <c r="C17" s="37" t="s">
        <v>61</v>
      </c>
      <c r="D17" s="38" t="s">
        <v>57</v>
      </c>
      <c r="E17" s="37" t="s">
        <v>62</v>
      </c>
      <c r="F17" s="32">
        <v>11</v>
      </c>
      <c r="G17" s="32">
        <v>6</v>
      </c>
      <c r="H17" s="33">
        <v>13</v>
      </c>
      <c r="I17" s="19">
        <f t="shared" si="0"/>
        <v>30</v>
      </c>
      <c r="J17" s="20">
        <v>12</v>
      </c>
    </row>
    <row r="18" spans="2:10" ht="15" customHeight="1">
      <c r="B18" s="5">
        <v>2072</v>
      </c>
      <c r="C18" s="37" t="s">
        <v>63</v>
      </c>
      <c r="D18" s="37" t="s">
        <v>64</v>
      </c>
      <c r="E18" s="37" t="s">
        <v>65</v>
      </c>
      <c r="F18" s="32">
        <v>12</v>
      </c>
      <c r="G18" s="32">
        <v>15</v>
      </c>
      <c r="H18" s="33">
        <v>9</v>
      </c>
      <c r="I18" s="19">
        <f t="shared" si="0"/>
        <v>36</v>
      </c>
      <c r="J18" s="20">
        <f>RANK(I18,I$6:I$21,1)</f>
        <v>13</v>
      </c>
    </row>
    <row r="19" spans="2:10" ht="15" customHeight="1">
      <c r="B19" s="27">
        <v>4004</v>
      </c>
      <c r="C19" s="41" t="s">
        <v>70</v>
      </c>
      <c r="D19" s="30" t="s">
        <v>57</v>
      </c>
      <c r="E19" s="58" t="s">
        <v>71</v>
      </c>
      <c r="F19" s="32">
        <v>15</v>
      </c>
      <c r="G19" s="32">
        <v>9</v>
      </c>
      <c r="H19" s="33">
        <v>14</v>
      </c>
      <c r="I19" s="19">
        <f t="shared" si="0"/>
        <v>38</v>
      </c>
      <c r="J19" s="20">
        <f>RANK(I19,I$6:I$21,1)</f>
        <v>14</v>
      </c>
    </row>
    <row r="20" spans="2:10" ht="15" customHeight="1">
      <c r="B20" s="27">
        <v>18332</v>
      </c>
      <c r="C20" s="28" t="s">
        <v>67</v>
      </c>
      <c r="D20" s="37" t="s">
        <v>68</v>
      </c>
      <c r="E20" s="29" t="s">
        <v>69</v>
      </c>
      <c r="F20" s="32">
        <v>14</v>
      </c>
      <c r="G20" s="32">
        <v>11</v>
      </c>
      <c r="H20" s="33">
        <v>17</v>
      </c>
      <c r="I20" s="19">
        <f t="shared" si="0"/>
        <v>42</v>
      </c>
      <c r="J20" s="20">
        <f>RANK(I20,I$6:I$21,1)</f>
        <v>15</v>
      </c>
    </row>
    <row r="21" spans="2:10" ht="15" customHeight="1">
      <c r="B21" s="27">
        <v>191</v>
      </c>
      <c r="C21" s="28" t="s">
        <v>19</v>
      </c>
      <c r="D21" s="29" t="s">
        <v>7</v>
      </c>
      <c r="E21" s="29" t="s">
        <v>66</v>
      </c>
      <c r="F21" s="32">
        <v>13</v>
      </c>
      <c r="G21" s="32">
        <v>17</v>
      </c>
      <c r="H21" s="33">
        <v>15</v>
      </c>
      <c r="I21" s="19">
        <f t="shared" si="0"/>
        <v>45</v>
      </c>
      <c r="J21" s="20">
        <f>RANK(I21,I$6:I$21,1)</f>
        <v>16</v>
      </c>
    </row>
    <row r="22" spans="2:10" ht="15" customHeight="1">
      <c r="B22" s="48"/>
      <c r="C22" s="49"/>
      <c r="D22" s="47"/>
      <c r="E22" s="50"/>
      <c r="F22" s="51"/>
      <c r="G22" s="51"/>
      <c r="H22" s="52"/>
      <c r="I22" s="53"/>
      <c r="J22" s="54"/>
    </row>
    <row r="23" spans="1:10" ht="21" customHeight="1">
      <c r="A23" s="2" t="s">
        <v>31</v>
      </c>
      <c r="B23" s="3"/>
      <c r="C23" s="3"/>
      <c r="D23" s="3"/>
      <c r="E23" s="3"/>
      <c r="F23" s="16"/>
      <c r="G23" s="16"/>
      <c r="H23" s="16"/>
      <c r="I23" s="17"/>
      <c r="J23" s="8"/>
    </row>
    <row r="24" spans="2:10" ht="12.75">
      <c r="B24" s="4" t="s">
        <v>0</v>
      </c>
      <c r="C24" s="64" t="s">
        <v>1</v>
      </c>
      <c r="D24" s="66" t="s">
        <v>2</v>
      </c>
      <c r="E24" s="66" t="s">
        <v>3</v>
      </c>
      <c r="F24" s="68" t="s">
        <v>11</v>
      </c>
      <c r="G24" s="68" t="s">
        <v>12</v>
      </c>
      <c r="H24" s="68" t="s">
        <v>13</v>
      </c>
      <c r="I24" s="70" t="s">
        <v>14</v>
      </c>
      <c r="J24" s="72" t="s">
        <v>5</v>
      </c>
    </row>
    <row r="25" spans="2:10" ht="12.75">
      <c r="B25" s="5" t="s">
        <v>4</v>
      </c>
      <c r="C25" s="65"/>
      <c r="D25" s="67"/>
      <c r="E25" s="67"/>
      <c r="F25" s="69"/>
      <c r="G25" s="69"/>
      <c r="H25" s="69"/>
      <c r="I25" s="71"/>
      <c r="J25" s="73"/>
    </row>
    <row r="26" spans="2:10" ht="15" customHeight="1">
      <c r="B26" s="27">
        <v>105</v>
      </c>
      <c r="C26" s="28" t="s">
        <v>24</v>
      </c>
      <c r="D26" s="28" t="s">
        <v>8</v>
      </c>
      <c r="E26" s="28" t="s">
        <v>82</v>
      </c>
      <c r="F26" s="18">
        <v>1</v>
      </c>
      <c r="G26" s="18">
        <v>1</v>
      </c>
      <c r="H26" s="18">
        <v>1</v>
      </c>
      <c r="I26" s="19">
        <f aca="true" t="shared" si="1" ref="I26:I36">SUM(F26:H26)</f>
        <v>3</v>
      </c>
      <c r="J26" s="20">
        <f>RANK(I26,I$26:I$36,1)</f>
        <v>1</v>
      </c>
    </row>
    <row r="27" spans="2:10" ht="15" customHeight="1">
      <c r="B27" s="5">
        <v>508</v>
      </c>
      <c r="C27" s="37" t="s">
        <v>80</v>
      </c>
      <c r="D27" s="37" t="s">
        <v>8</v>
      </c>
      <c r="E27" s="37" t="s">
        <v>81</v>
      </c>
      <c r="F27" s="18">
        <v>2</v>
      </c>
      <c r="G27" s="18">
        <v>6</v>
      </c>
      <c r="H27" s="18">
        <v>3</v>
      </c>
      <c r="I27" s="19">
        <f t="shared" si="1"/>
        <v>11</v>
      </c>
      <c r="J27" s="20">
        <f>RANK(I27,I$26:I$36,1)</f>
        <v>2</v>
      </c>
    </row>
    <row r="28" spans="2:10" ht="15" customHeight="1">
      <c r="B28" s="5">
        <v>1582</v>
      </c>
      <c r="C28" s="37" t="s">
        <v>83</v>
      </c>
      <c r="D28" s="37" t="s">
        <v>8</v>
      </c>
      <c r="E28" s="37" t="s">
        <v>84</v>
      </c>
      <c r="F28" s="18">
        <v>3</v>
      </c>
      <c r="G28" s="18">
        <v>8</v>
      </c>
      <c r="H28" s="18">
        <v>2</v>
      </c>
      <c r="I28" s="19">
        <f t="shared" si="1"/>
        <v>13</v>
      </c>
      <c r="J28" s="20">
        <f>RANK(I28,I$26:I$36,1)</f>
        <v>3</v>
      </c>
    </row>
    <row r="29" spans="2:10" ht="15" customHeight="1">
      <c r="B29" s="5">
        <v>5050</v>
      </c>
      <c r="C29" s="39" t="s">
        <v>79</v>
      </c>
      <c r="D29" s="38" t="s">
        <v>77</v>
      </c>
      <c r="E29" s="40" t="s">
        <v>78</v>
      </c>
      <c r="F29" s="18">
        <v>8</v>
      </c>
      <c r="G29" s="18">
        <v>2</v>
      </c>
      <c r="H29" s="18">
        <v>7</v>
      </c>
      <c r="I29" s="19">
        <f t="shared" si="1"/>
        <v>17</v>
      </c>
      <c r="J29" s="20">
        <f>RANK(I29,I$26:I$36,1)</f>
        <v>4</v>
      </c>
    </row>
    <row r="30" spans="2:10" ht="15" customHeight="1">
      <c r="B30" s="5">
        <v>2071</v>
      </c>
      <c r="C30" s="37" t="s">
        <v>90</v>
      </c>
      <c r="D30" s="38" t="s">
        <v>16</v>
      </c>
      <c r="E30" s="38" t="s">
        <v>91</v>
      </c>
      <c r="F30" s="18">
        <v>9</v>
      </c>
      <c r="G30" s="18">
        <v>3</v>
      </c>
      <c r="H30" s="18">
        <v>5</v>
      </c>
      <c r="I30" s="19">
        <f t="shared" si="1"/>
        <v>17</v>
      </c>
      <c r="J30" s="20">
        <v>5</v>
      </c>
    </row>
    <row r="31" spans="2:10" ht="15" customHeight="1">
      <c r="B31" s="5" t="s">
        <v>92</v>
      </c>
      <c r="C31" s="39" t="s">
        <v>93</v>
      </c>
      <c r="D31" s="38" t="s">
        <v>16</v>
      </c>
      <c r="E31" s="40" t="s">
        <v>94</v>
      </c>
      <c r="F31" s="18">
        <v>4</v>
      </c>
      <c r="G31" s="18">
        <v>4</v>
      </c>
      <c r="H31" s="18">
        <v>10</v>
      </c>
      <c r="I31" s="19">
        <f t="shared" si="1"/>
        <v>18</v>
      </c>
      <c r="J31" s="20">
        <f aca="true" t="shared" si="2" ref="J31:J36">RANK(I31,I$26:I$36,1)</f>
        <v>6</v>
      </c>
    </row>
    <row r="32" spans="2:10" ht="15" customHeight="1">
      <c r="B32" s="5">
        <v>2028</v>
      </c>
      <c r="C32" s="39" t="s">
        <v>75</v>
      </c>
      <c r="D32" s="30" t="s">
        <v>76</v>
      </c>
      <c r="E32" s="58" t="s">
        <v>103</v>
      </c>
      <c r="F32" s="18">
        <v>10</v>
      </c>
      <c r="G32" s="18">
        <v>5</v>
      </c>
      <c r="H32" s="18">
        <v>4</v>
      </c>
      <c r="I32" s="19">
        <f t="shared" si="1"/>
        <v>19</v>
      </c>
      <c r="J32" s="20">
        <f t="shared" si="2"/>
        <v>7</v>
      </c>
    </row>
    <row r="33" spans="2:10" ht="15" customHeight="1">
      <c r="B33" s="5">
        <v>2035</v>
      </c>
      <c r="C33" s="39" t="s">
        <v>89</v>
      </c>
      <c r="D33" s="38" t="s">
        <v>16</v>
      </c>
      <c r="E33" s="40" t="s">
        <v>26</v>
      </c>
      <c r="F33" s="18">
        <v>5</v>
      </c>
      <c r="G33" s="18">
        <v>7</v>
      </c>
      <c r="H33" s="18">
        <v>9</v>
      </c>
      <c r="I33" s="19">
        <f t="shared" si="1"/>
        <v>21</v>
      </c>
      <c r="J33" s="20">
        <f t="shared" si="2"/>
        <v>8</v>
      </c>
    </row>
    <row r="34" spans="2:10" ht="15" customHeight="1">
      <c r="B34" s="27">
        <v>2727</v>
      </c>
      <c r="C34" s="28" t="s">
        <v>96</v>
      </c>
      <c r="D34" s="29" t="s">
        <v>16</v>
      </c>
      <c r="E34" s="29" t="s">
        <v>95</v>
      </c>
      <c r="F34" s="18">
        <v>6</v>
      </c>
      <c r="G34" s="18">
        <v>10</v>
      </c>
      <c r="H34" s="18">
        <v>8</v>
      </c>
      <c r="I34" s="19">
        <f t="shared" si="1"/>
        <v>24</v>
      </c>
      <c r="J34" s="20">
        <f t="shared" si="2"/>
        <v>9</v>
      </c>
    </row>
    <row r="35" spans="2:10" ht="15" customHeight="1">
      <c r="B35" s="5">
        <v>1789</v>
      </c>
      <c r="C35" s="39" t="s">
        <v>85</v>
      </c>
      <c r="D35" s="38" t="s">
        <v>77</v>
      </c>
      <c r="E35" s="40" t="s">
        <v>86</v>
      </c>
      <c r="F35" s="18">
        <v>12</v>
      </c>
      <c r="G35" s="18">
        <v>9</v>
      </c>
      <c r="H35" s="18">
        <v>6</v>
      </c>
      <c r="I35" s="19">
        <f t="shared" si="1"/>
        <v>27</v>
      </c>
      <c r="J35" s="20">
        <f t="shared" si="2"/>
        <v>10</v>
      </c>
    </row>
    <row r="36" spans="2:10" ht="15" customHeight="1">
      <c r="B36" s="43">
        <v>818</v>
      </c>
      <c r="C36" s="40" t="s">
        <v>88</v>
      </c>
      <c r="D36" s="38" t="s">
        <v>16</v>
      </c>
      <c r="E36" s="40" t="s">
        <v>87</v>
      </c>
      <c r="F36" s="18">
        <v>7</v>
      </c>
      <c r="G36" s="18">
        <v>11</v>
      </c>
      <c r="H36" s="18">
        <v>11</v>
      </c>
      <c r="I36" s="19">
        <f t="shared" si="1"/>
        <v>29</v>
      </c>
      <c r="J36" s="20">
        <f t="shared" si="2"/>
        <v>11</v>
      </c>
    </row>
    <row r="37" spans="2:10" ht="15" customHeight="1">
      <c r="B37" s="46"/>
      <c r="C37" s="47"/>
      <c r="D37" s="47"/>
      <c r="E37" s="47"/>
      <c r="F37" s="22"/>
      <c r="G37" s="22"/>
      <c r="H37" s="22"/>
      <c r="I37" s="53"/>
      <c r="J37" s="54"/>
    </row>
    <row r="38" spans="2:10" ht="15" customHeight="1">
      <c r="B38" s="46"/>
      <c r="C38" s="47"/>
      <c r="D38" s="47"/>
      <c r="E38" s="47"/>
      <c r="F38" s="22"/>
      <c r="G38" s="22"/>
      <c r="H38" s="22"/>
      <c r="I38" s="53"/>
      <c r="J38" s="54"/>
    </row>
    <row r="39" spans="1:10" ht="18" customHeight="1">
      <c r="A39" s="2" t="s">
        <v>32</v>
      </c>
      <c r="B39" s="1"/>
      <c r="C39" s="1"/>
      <c r="D39" s="1"/>
      <c r="E39" s="7"/>
      <c r="F39" s="21"/>
      <c r="G39" s="21"/>
      <c r="H39" s="21"/>
      <c r="I39" s="22"/>
      <c r="J39" s="8"/>
    </row>
    <row r="40" spans="2:10" ht="12.75">
      <c r="B40" s="4" t="s">
        <v>0</v>
      </c>
      <c r="C40" s="64" t="s">
        <v>1</v>
      </c>
      <c r="D40" s="66" t="s">
        <v>2</v>
      </c>
      <c r="E40" s="66" t="s">
        <v>3</v>
      </c>
      <c r="F40" s="68" t="s">
        <v>11</v>
      </c>
      <c r="G40" s="68" t="s">
        <v>12</v>
      </c>
      <c r="H40" s="68" t="s">
        <v>13</v>
      </c>
      <c r="I40" s="70" t="s">
        <v>14</v>
      </c>
      <c r="J40" s="72" t="s">
        <v>5</v>
      </c>
    </row>
    <row r="41" spans="2:10" ht="12.75">
      <c r="B41" s="5" t="s">
        <v>4</v>
      </c>
      <c r="C41" s="65"/>
      <c r="D41" s="67"/>
      <c r="E41" s="67"/>
      <c r="F41" s="69"/>
      <c r="G41" s="69"/>
      <c r="H41" s="69"/>
      <c r="I41" s="71"/>
      <c r="J41" s="73"/>
    </row>
    <row r="42" spans="2:10" ht="18" customHeight="1">
      <c r="B42" s="31">
        <v>9939</v>
      </c>
      <c r="C42" s="28" t="s">
        <v>97</v>
      </c>
      <c r="D42" s="28" t="s">
        <v>9</v>
      </c>
      <c r="E42" s="28" t="s">
        <v>18</v>
      </c>
      <c r="F42" s="18">
        <v>1</v>
      </c>
      <c r="G42" s="6">
        <v>1</v>
      </c>
      <c r="H42" s="6">
        <v>1</v>
      </c>
      <c r="I42" s="19">
        <f>SUM(F42:H42)</f>
        <v>3</v>
      </c>
      <c r="J42" s="20">
        <f>RANK(I42,I$42:I$46,1)</f>
        <v>1</v>
      </c>
    </row>
    <row r="43" spans="2:10" ht="18" customHeight="1">
      <c r="B43" s="27">
        <v>275</v>
      </c>
      <c r="C43" s="28" t="s">
        <v>27</v>
      </c>
      <c r="D43" s="29" t="s">
        <v>7</v>
      </c>
      <c r="E43" s="29" t="s">
        <v>28</v>
      </c>
      <c r="F43" s="18">
        <v>3</v>
      </c>
      <c r="G43" s="6">
        <v>2</v>
      </c>
      <c r="H43" s="6">
        <v>2</v>
      </c>
      <c r="I43" s="19">
        <f>SUM(F43:H43)</f>
        <v>7</v>
      </c>
      <c r="J43" s="20">
        <f>RANK(I43,I$42:I$46,1)</f>
        <v>2</v>
      </c>
    </row>
    <row r="44" spans="2:10" ht="18" customHeight="1">
      <c r="B44" s="31">
        <v>1987</v>
      </c>
      <c r="C44" s="28" t="s">
        <v>17</v>
      </c>
      <c r="D44" s="28" t="s">
        <v>9</v>
      </c>
      <c r="E44" s="28" t="s">
        <v>10</v>
      </c>
      <c r="F44" s="18">
        <v>2</v>
      </c>
      <c r="G44" s="6">
        <v>5</v>
      </c>
      <c r="H44" s="6">
        <v>3</v>
      </c>
      <c r="I44" s="19">
        <f>SUM(F44:H44)</f>
        <v>10</v>
      </c>
      <c r="J44" s="20">
        <f>RANK(I44,I$42:I$46,1)</f>
        <v>3</v>
      </c>
    </row>
    <row r="45" spans="2:10" ht="18" customHeight="1">
      <c r="B45" s="44">
        <v>582</v>
      </c>
      <c r="C45" s="37" t="s">
        <v>100</v>
      </c>
      <c r="D45" s="38" t="s">
        <v>101</v>
      </c>
      <c r="E45" s="38" t="s">
        <v>102</v>
      </c>
      <c r="F45" s="18">
        <v>4</v>
      </c>
      <c r="G45" s="6">
        <v>4</v>
      </c>
      <c r="H45" s="6">
        <v>4</v>
      </c>
      <c r="I45" s="19">
        <f>SUM(F45:H45)</f>
        <v>12</v>
      </c>
      <c r="J45" s="20">
        <f>RANK(I45,I$42:I$46,1)</f>
        <v>4</v>
      </c>
    </row>
    <row r="46" spans="2:10" ht="18" customHeight="1">
      <c r="B46" s="27">
        <v>2901</v>
      </c>
      <c r="C46" s="28" t="s">
        <v>98</v>
      </c>
      <c r="D46" s="29" t="s">
        <v>99</v>
      </c>
      <c r="E46" s="30" t="s">
        <v>42</v>
      </c>
      <c r="F46" s="18">
        <v>5</v>
      </c>
      <c r="G46" s="6">
        <v>3</v>
      </c>
      <c r="H46" s="6">
        <v>5</v>
      </c>
      <c r="I46" s="19">
        <f>SUM(F46:H46)</f>
        <v>13</v>
      </c>
      <c r="J46" s="20">
        <f>RANK(I46,I$42:I$46,1)</f>
        <v>5</v>
      </c>
    </row>
    <row r="47" spans="2:10" ht="18" customHeight="1">
      <c r="B47" s="55"/>
      <c r="C47" s="56"/>
      <c r="D47" s="57"/>
      <c r="E47" s="57"/>
      <c r="F47" s="22"/>
      <c r="G47" s="8"/>
      <c r="H47" s="8"/>
      <c r="I47" s="53"/>
      <c r="J47" s="54"/>
    </row>
    <row r="48" spans="1:10" ht="18" customHeight="1">
      <c r="A48" s="2" t="s">
        <v>33</v>
      </c>
      <c r="B48" s="10"/>
      <c r="C48" s="10"/>
      <c r="D48" s="10"/>
      <c r="E48" s="10"/>
      <c r="F48" s="21"/>
      <c r="G48" s="21"/>
      <c r="H48" s="21"/>
      <c r="I48" s="22"/>
      <c r="J48" s="8"/>
    </row>
    <row r="49" spans="2:10" ht="12.75">
      <c r="B49" s="4" t="s">
        <v>0</v>
      </c>
      <c r="C49" s="64" t="s">
        <v>1</v>
      </c>
      <c r="D49" s="66" t="s">
        <v>2</v>
      </c>
      <c r="E49" s="66" t="s">
        <v>3</v>
      </c>
      <c r="F49" s="68" t="s">
        <v>11</v>
      </c>
      <c r="G49" s="68" t="s">
        <v>12</v>
      </c>
      <c r="H49" s="68" t="s">
        <v>13</v>
      </c>
      <c r="I49" s="70" t="s">
        <v>14</v>
      </c>
      <c r="J49" s="72" t="s">
        <v>5</v>
      </c>
    </row>
    <row r="50" spans="2:10" ht="12.75">
      <c r="B50" s="5" t="s">
        <v>4</v>
      </c>
      <c r="C50" s="65"/>
      <c r="D50" s="67"/>
      <c r="E50" s="67"/>
      <c r="F50" s="69"/>
      <c r="G50" s="69"/>
      <c r="H50" s="69"/>
      <c r="I50" s="71"/>
      <c r="J50" s="73"/>
    </row>
    <row r="51" spans="2:10" ht="18" customHeight="1">
      <c r="B51" s="35">
        <v>773</v>
      </c>
      <c r="C51" s="36" t="s">
        <v>40</v>
      </c>
      <c r="D51" s="45" t="s">
        <v>41</v>
      </c>
      <c r="E51" s="36" t="s">
        <v>43</v>
      </c>
      <c r="F51" s="18">
        <v>3</v>
      </c>
      <c r="G51" s="6">
        <v>1</v>
      </c>
      <c r="H51" s="6"/>
      <c r="I51" s="19">
        <f>SUM(F51:H51)</f>
        <v>4</v>
      </c>
      <c r="J51" s="20">
        <f>RANK(I51,I$51:I$53,1)</f>
        <v>1</v>
      </c>
    </row>
    <row r="52" spans="2:10" ht="18" customHeight="1">
      <c r="B52" s="59">
        <v>4044</v>
      </c>
      <c r="C52" s="61" t="s">
        <v>34</v>
      </c>
      <c r="D52" s="62" t="s">
        <v>35</v>
      </c>
      <c r="E52" s="61" t="s">
        <v>36</v>
      </c>
      <c r="F52" s="18">
        <v>1</v>
      </c>
      <c r="G52" s="6">
        <v>3</v>
      </c>
      <c r="H52" s="6"/>
      <c r="I52" s="19">
        <f>SUM(F52:H52)</f>
        <v>4</v>
      </c>
      <c r="J52" s="20">
        <v>2</v>
      </c>
    </row>
    <row r="53" spans="2:10" ht="18" customHeight="1">
      <c r="B53" s="60">
        <v>5051</v>
      </c>
      <c r="C53" s="42" t="s">
        <v>37</v>
      </c>
      <c r="D53" s="63" t="s">
        <v>39</v>
      </c>
      <c r="E53" s="42" t="s">
        <v>38</v>
      </c>
      <c r="F53" s="18">
        <v>2</v>
      </c>
      <c r="G53" s="6">
        <v>2</v>
      </c>
      <c r="H53" s="6"/>
      <c r="I53" s="19">
        <f>SUM(F53:H53)</f>
        <v>4</v>
      </c>
      <c r="J53" s="20">
        <v>3</v>
      </c>
    </row>
  </sheetData>
  <sheetProtection/>
  <mergeCells count="29">
    <mergeCell ref="C49:C50"/>
    <mergeCell ref="D49:D50"/>
    <mergeCell ref="E49:E50"/>
    <mergeCell ref="F49:F50"/>
    <mergeCell ref="C24:C25"/>
    <mergeCell ref="D24:D25"/>
    <mergeCell ref="E24:E25"/>
    <mergeCell ref="G49:G50"/>
    <mergeCell ref="G40:G41"/>
    <mergeCell ref="G24:G25"/>
    <mergeCell ref="C40:C41"/>
    <mergeCell ref="D40:D41"/>
    <mergeCell ref="E40:E41"/>
    <mergeCell ref="F40:F41"/>
    <mergeCell ref="I49:I50"/>
    <mergeCell ref="J49:J50"/>
    <mergeCell ref="H49:H50"/>
    <mergeCell ref="J4:J5"/>
    <mergeCell ref="I24:I25"/>
    <mergeCell ref="J24:J25"/>
    <mergeCell ref="I40:I41"/>
    <mergeCell ref="J40:J41"/>
    <mergeCell ref="H24:H25"/>
    <mergeCell ref="H40:H41"/>
    <mergeCell ref="F24:F25"/>
    <mergeCell ref="F4:F5"/>
    <mergeCell ref="G4:G5"/>
    <mergeCell ref="I4:I5"/>
    <mergeCell ref="H4:H5"/>
  </mergeCells>
  <printOptions/>
  <pageMargins left="0.354330708661417" right="0" top="0.5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SABRİ KARA</dc:creator>
  <cp:keywords/>
  <dc:description/>
  <cp:lastModifiedBy>mine</cp:lastModifiedBy>
  <cp:lastPrinted>2014-07-21T15:29:48Z</cp:lastPrinted>
  <dcterms:created xsi:type="dcterms:W3CDTF">2012-05-31T17:40:57Z</dcterms:created>
  <dcterms:modified xsi:type="dcterms:W3CDTF">2014-07-24T13:18:20Z</dcterms:modified>
  <cp:category/>
  <cp:version/>
  <cp:contentType/>
  <cp:contentStatus/>
</cp:coreProperties>
</file>