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ONBAHAR SERİSİ" sheetId="1" r:id="rId1"/>
  </sheets>
  <definedNames/>
  <calcPr fullCalcOnLoad="1"/>
</workbook>
</file>

<file path=xl/sharedStrings.xml><?xml version="1.0" encoding="utf-8"?>
<sst xmlns="http://schemas.openxmlformats.org/spreadsheetml/2006/main" count="195" uniqueCount="91">
  <si>
    <t>Yelken</t>
  </si>
  <si>
    <t>Tekne Adı</t>
  </si>
  <si>
    <t xml:space="preserve">TOPLAM </t>
  </si>
  <si>
    <t>SIRA</t>
  </si>
  <si>
    <t>No</t>
  </si>
  <si>
    <t>PUAN</t>
  </si>
  <si>
    <t>KAYITLI YAT ADEDİ</t>
  </si>
  <si>
    <t>PEMBE RENK : KAYIT VEREN ANCAK START ALANINA GELMEYEN TEKNELERİN PUANI (DNC)</t>
  </si>
  <si>
    <t>SON</t>
  </si>
  <si>
    <t>DURUM</t>
  </si>
  <si>
    <t xml:space="preserve"> ATILAN EN KÖTÜ 1 PUANLIK YARIŞ</t>
  </si>
  <si>
    <t xml:space="preserve">           </t>
  </si>
  <si>
    <t>TURUNCU : DNS, OCS, DNF, RET, DSQ, DNE, DGM, BFD TEKNELERİN PUANI</t>
  </si>
  <si>
    <t>LOGO</t>
  </si>
  <si>
    <t>YARIŞ 1</t>
  </si>
  <si>
    <t>YARIŞ 2</t>
  </si>
  <si>
    <t>SONUÇ TABLOSU</t>
  </si>
  <si>
    <t>YARIŞ SEKRETERLİĞİ</t>
  </si>
  <si>
    <t>ARÇELİK ALİZE</t>
  </si>
  <si>
    <t>TÜPRAŞ ALİZE</t>
  </si>
  <si>
    <t>BEKO ALİZE</t>
  </si>
  <si>
    <t>PFIZER - HEDEF YELKEN</t>
  </si>
  <si>
    <t>ACADIA 5</t>
  </si>
  <si>
    <t>SONY ACTION CAM-HEDEF YELKEN</t>
  </si>
  <si>
    <t>PERSEUS</t>
  </si>
  <si>
    <t xml:space="preserve">TAYK / VIAPORT SERİSİ 2016  </t>
  </si>
  <si>
    <t xml:space="preserve"> KUPASI - I</t>
  </si>
  <si>
    <t>YARIŞ 3</t>
  </si>
  <si>
    <t>FAHİR ÇELİKBAŞ KUPASI - II</t>
  </si>
  <si>
    <t>FAHİR ÇELİKBAŞ KUPASI - III</t>
  </si>
  <si>
    <t>FAHİR ÇELİKBAŞ</t>
  </si>
  <si>
    <t>IRC 0 (BORDO) - TCC 1,140 ve üzeri</t>
  </si>
  <si>
    <t>IRC I (SARI) - TCC 1,139 - 1,070 arası</t>
  </si>
  <si>
    <t>IRC II (YEŞİL) - TCC 1,069 - 1,020 arası</t>
  </si>
  <si>
    <t>IRC III (LACİVERT) - TCC 1,019 - 0,980 arası</t>
  </si>
  <si>
    <t>IRC IV (TURUNCU) -[TCC 0,979 ve altı</t>
  </si>
  <si>
    <t xml:space="preserve">DESTEK (BEYAZ) </t>
  </si>
  <si>
    <t>DUE</t>
  </si>
  <si>
    <t>BORUSAN RACING-ÇILGIN SİGMA</t>
  </si>
  <si>
    <t xml:space="preserve">FORD OTOSAN-FENERBAHÇE 2 </t>
  </si>
  <si>
    <t>7 BELA HUAFON</t>
  </si>
  <si>
    <t>ONE SAILS - AG SAILING TEAM</t>
  </si>
  <si>
    <t>PUPA FIFTY FIFTY</t>
  </si>
  <si>
    <t>TURKCELL-FENERBAHÇE 1</t>
  </si>
  <si>
    <t>DHO - ARMA</t>
  </si>
  <si>
    <t>DOĞUŞTAN YELKENCİLER-MATRIX</t>
  </si>
  <si>
    <t>DHO - AKOVA</t>
  </si>
  <si>
    <t>ADIOS</t>
  </si>
  <si>
    <t>VAGABOND-KEEP SAILING TEAM</t>
  </si>
  <si>
    <t>DHO - AVARA</t>
  </si>
  <si>
    <t>SEK ALİZE</t>
  </si>
  <si>
    <t>GÜNEŞ SİGORTA PETEK</t>
  </si>
  <si>
    <t>SAHİBİNDEN.COM - FLAMENCO</t>
  </si>
  <si>
    <t>ACADIA 6</t>
  </si>
  <si>
    <t>HAPPHOUR CENOA DÖNENCE</t>
  </si>
  <si>
    <t>UNIQ2GO - HANGOVER</t>
  </si>
  <si>
    <t>UN RO-RO ELECTRON</t>
  </si>
  <si>
    <t>VENUS</t>
  </si>
  <si>
    <t>GBR 186N</t>
  </si>
  <si>
    <t>COLUMBIA KEYFİM 3,5</t>
  </si>
  <si>
    <t>GOLIATH</t>
  </si>
  <si>
    <t>PEGASUS-HEDEF YELKEN</t>
  </si>
  <si>
    <t>DHO - ZIPKIN</t>
  </si>
  <si>
    <t>IBS - 40PLUS</t>
  </si>
  <si>
    <t>ZİG ZAG</t>
  </si>
  <si>
    <t>HEDEF YELKEN 8</t>
  </si>
  <si>
    <t>JUMBO</t>
  </si>
  <si>
    <t>SELAN</t>
  </si>
  <si>
    <t>DHO - DENİZ KIZI 17</t>
  </si>
  <si>
    <t>ADA-PUPA ADRENALIN</t>
  </si>
  <si>
    <t>* JÜPİ</t>
  </si>
  <si>
    <t>* CARPEDIEM</t>
  </si>
  <si>
    <t>-</t>
  </si>
  <si>
    <t>MIRMIR / KECHI</t>
  </si>
  <si>
    <t>KORZA</t>
  </si>
  <si>
    <t>DHO - ORSA</t>
  </si>
  <si>
    <t>DHO - DENİZ KIZI II</t>
  </si>
  <si>
    <t>DHO - DENİZ KIZI 13</t>
  </si>
  <si>
    <t>DHO - DENİZ KIZI 14</t>
  </si>
  <si>
    <r>
      <t xml:space="preserve">*  </t>
    </r>
    <r>
      <rPr>
        <b/>
        <sz val="9"/>
        <color indexed="12"/>
        <rFont val="Arial Tur"/>
        <family val="0"/>
      </rPr>
      <t>Yarış Talimatı Genel Şartlar 2016 Madde 23.5.2 gereği DEĞERLENDİRME DIŞI OLAN TEKNELER</t>
    </r>
  </si>
  <si>
    <t>YEŞİL RENK : KAYIT VERMEMİŞ TEKNELERİN PUANI (Yarış Talimatı/Genel Şartlar 2016 Madde 23.2.5)</t>
  </si>
  <si>
    <t>USA 50955</t>
  </si>
  <si>
    <t>GOBLIN 5</t>
  </si>
  <si>
    <t>DHO - ABOSA</t>
  </si>
  <si>
    <t>BURGAN BANK - EXTREME</t>
  </si>
  <si>
    <t>BOĞAZİÇİ ÜNİV. - FENERBAHÇE 3</t>
  </si>
  <si>
    <t>GENÇ YAT TAKIMI - FENERBAHÇE 4</t>
  </si>
  <si>
    <t>GENÇ YAT TAKIMI - FENERBAHÇE 5</t>
  </si>
  <si>
    <t>* DAS BOOT</t>
  </si>
  <si>
    <t>*</t>
  </si>
  <si>
    <t>01 MAYIS 2016 Saat: 18.45</t>
  </si>
</sst>
</file>

<file path=xl/styles.xml><?xml version="1.0" encoding="utf-8"?>
<styleSheet xmlns="http://schemas.openxmlformats.org/spreadsheetml/2006/main">
  <numFmts count="25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.0"/>
    <numFmt numFmtId="173" formatCode="0.0000"/>
    <numFmt numFmtId="174" formatCode="0.000"/>
    <numFmt numFmtId="175" formatCode="h:mm"/>
    <numFmt numFmtId="176" formatCode="hh:mm:ss;@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</numFmts>
  <fonts count="77">
    <font>
      <sz val="10"/>
      <name val="Arial Tur"/>
      <family val="0"/>
    </font>
    <font>
      <sz val="11"/>
      <color indexed="8"/>
      <name val="Calibri"/>
      <family val="2"/>
    </font>
    <font>
      <sz val="11"/>
      <name val="Arial Tur"/>
      <family val="0"/>
    </font>
    <font>
      <b/>
      <sz val="10"/>
      <name val="Arial Tur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name val="Times New Roman Tur"/>
      <family val="0"/>
    </font>
    <font>
      <b/>
      <sz val="8"/>
      <name val="Times New Roman Tur"/>
      <family val="0"/>
    </font>
    <font>
      <b/>
      <sz val="9"/>
      <name val="Arial Tur"/>
      <family val="0"/>
    </font>
    <font>
      <b/>
      <sz val="11"/>
      <name val="Times New Roman Tur"/>
      <family val="0"/>
    </font>
    <font>
      <sz val="8"/>
      <name val="Arial"/>
      <family val="2"/>
    </font>
    <font>
      <b/>
      <sz val="12"/>
      <name val="Arial Tur"/>
      <family val="0"/>
    </font>
    <font>
      <sz val="9"/>
      <name val="Arial Tur"/>
      <family val="0"/>
    </font>
    <font>
      <sz val="9"/>
      <color indexed="8"/>
      <name val="Arial Tur"/>
      <family val="0"/>
    </font>
    <font>
      <sz val="8"/>
      <name val="Arial Tur"/>
      <family val="0"/>
    </font>
    <font>
      <sz val="8"/>
      <color indexed="10"/>
      <name val="Arial"/>
      <family val="2"/>
    </font>
    <font>
      <b/>
      <sz val="9"/>
      <color indexed="14"/>
      <name val="Arial Tur"/>
      <family val="0"/>
    </font>
    <font>
      <b/>
      <sz val="9"/>
      <color indexed="17"/>
      <name val="Arial Tur"/>
      <family val="0"/>
    </font>
    <font>
      <b/>
      <sz val="8"/>
      <color indexed="12"/>
      <name val="Times New Roman"/>
      <family val="1"/>
    </font>
    <font>
      <b/>
      <sz val="10"/>
      <color indexed="12"/>
      <name val="Arial Tur"/>
      <family val="0"/>
    </font>
    <font>
      <b/>
      <sz val="9"/>
      <color indexed="12"/>
      <name val="Arial Tur"/>
      <family val="0"/>
    </font>
    <font>
      <b/>
      <sz val="9"/>
      <color indexed="53"/>
      <name val="Arial Tur"/>
      <family val="2"/>
    </font>
    <font>
      <sz val="10"/>
      <color indexed="19"/>
      <name val="Arial Tur"/>
      <family val="2"/>
    </font>
    <font>
      <sz val="10"/>
      <color indexed="17"/>
      <name val="Arial Tur"/>
      <family val="2"/>
    </font>
    <font>
      <b/>
      <sz val="11"/>
      <name val="Arial Tur"/>
      <family val="0"/>
    </font>
    <font>
      <b/>
      <sz val="8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8"/>
      <name val="Arial Tur"/>
      <family val="2"/>
    </font>
    <font>
      <b/>
      <sz val="10"/>
      <color indexed="53"/>
      <name val="Arial Tur"/>
      <family val="0"/>
    </font>
    <font>
      <b/>
      <sz val="7"/>
      <name val="Arial Tur"/>
      <family val="0"/>
    </font>
    <font>
      <sz val="9"/>
      <color indexed="12"/>
      <name val="Arial Tur"/>
      <family val="0"/>
    </font>
    <font>
      <b/>
      <sz val="10"/>
      <color indexed="17"/>
      <name val="Arial Tur"/>
      <family val="0"/>
    </font>
    <font>
      <b/>
      <sz val="9"/>
      <color indexed="36"/>
      <name val="Arial Tur"/>
      <family val="0"/>
    </font>
    <font>
      <b/>
      <sz val="8"/>
      <color indexed="10"/>
      <name val="Times New Roman Tur"/>
      <family val="0"/>
    </font>
    <font>
      <b/>
      <sz val="10"/>
      <color indexed="45"/>
      <name val="Arial Tur"/>
      <family val="0"/>
    </font>
    <font>
      <sz val="11"/>
      <color indexed="10"/>
      <name val="Arial"/>
      <family val="2"/>
    </font>
    <font>
      <b/>
      <sz val="10"/>
      <color indexed="8"/>
      <name val="Arial Tur"/>
      <family val="0"/>
    </font>
    <font>
      <b/>
      <sz val="12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B050"/>
      <name val="Arial Tur"/>
      <family val="0"/>
    </font>
    <font>
      <b/>
      <sz val="9"/>
      <color rgb="FF7030A0"/>
      <name val="Arial Tur"/>
      <family val="0"/>
    </font>
    <font>
      <b/>
      <sz val="8"/>
      <color rgb="FFFF0000"/>
      <name val="Times New Roman Tur"/>
      <family val="0"/>
    </font>
    <font>
      <b/>
      <sz val="10"/>
      <color rgb="FFFF6699"/>
      <name val="Arial Tur"/>
      <family val="0"/>
    </font>
    <font>
      <sz val="11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DC6D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double"/>
    </border>
    <border>
      <left/>
      <right/>
      <top style="double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 style="double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1" fillId="2" borderId="0" applyNumberFormat="0" applyBorder="0" applyAlignment="0" applyProtection="0"/>
    <xf numFmtId="0" fontId="55" fillId="3" borderId="0" applyNumberFormat="0" applyBorder="0" applyAlignment="0" applyProtection="0"/>
    <xf numFmtId="0" fontId="1" fillId="3" borderId="0" applyNumberFormat="0" applyBorder="0" applyAlignment="0" applyProtection="0"/>
    <xf numFmtId="0" fontId="55" fillId="4" borderId="0" applyNumberFormat="0" applyBorder="0" applyAlignment="0" applyProtection="0"/>
    <xf numFmtId="0" fontId="1" fillId="4" borderId="0" applyNumberFormat="0" applyBorder="0" applyAlignment="0" applyProtection="0"/>
    <xf numFmtId="0" fontId="55" fillId="5" borderId="0" applyNumberFormat="0" applyBorder="0" applyAlignment="0" applyProtection="0"/>
    <xf numFmtId="0" fontId="1" fillId="5" borderId="0" applyNumberFormat="0" applyBorder="0" applyAlignment="0" applyProtection="0"/>
    <xf numFmtId="0" fontId="55" fillId="6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55" fillId="11" borderId="0" applyNumberFormat="0" applyBorder="0" applyAlignment="0" applyProtection="0"/>
    <xf numFmtId="0" fontId="1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55" fillId="15" borderId="0" applyNumberFormat="0" applyBorder="0" applyAlignment="0" applyProtection="0"/>
    <xf numFmtId="0" fontId="1" fillId="15" borderId="0" applyNumberFormat="0" applyBorder="0" applyAlignment="0" applyProtection="0"/>
    <xf numFmtId="0" fontId="55" fillId="16" borderId="0" applyNumberFormat="0" applyBorder="0" applyAlignment="0" applyProtection="0"/>
    <xf numFmtId="0" fontId="1" fillId="5" borderId="0" applyNumberFormat="0" applyBorder="0" applyAlignment="0" applyProtection="0"/>
    <xf numFmtId="0" fontId="55" fillId="17" borderId="0" applyNumberFormat="0" applyBorder="0" applyAlignment="0" applyProtection="0"/>
    <xf numFmtId="0" fontId="1" fillId="12" borderId="0" applyNumberFormat="0" applyBorder="0" applyAlignment="0" applyProtection="0"/>
    <xf numFmtId="0" fontId="55" fillId="18" borderId="0" applyNumberFormat="0" applyBorder="0" applyAlignment="0" applyProtection="0"/>
    <xf numFmtId="0" fontId="1" fillId="19" borderId="0" applyNumberFormat="0" applyBorder="0" applyAlignment="0" applyProtection="0"/>
    <xf numFmtId="0" fontId="56" fillId="20" borderId="0" applyNumberFormat="0" applyBorder="0" applyAlignment="0" applyProtection="0"/>
    <xf numFmtId="0" fontId="27" fillId="21" borderId="0" applyNumberFormat="0" applyBorder="0" applyAlignment="0" applyProtection="0"/>
    <xf numFmtId="0" fontId="56" fillId="22" borderId="0" applyNumberFormat="0" applyBorder="0" applyAlignment="0" applyProtection="0"/>
    <xf numFmtId="0" fontId="27" fillId="14" borderId="0" applyNumberFormat="0" applyBorder="0" applyAlignment="0" applyProtection="0"/>
    <xf numFmtId="0" fontId="56" fillId="15" borderId="0" applyNumberFormat="0" applyBorder="0" applyAlignment="0" applyProtection="0"/>
    <xf numFmtId="0" fontId="27" fillId="15" borderId="0" applyNumberFormat="0" applyBorder="0" applyAlignment="0" applyProtection="0"/>
    <xf numFmtId="0" fontId="56" fillId="23" borderId="0" applyNumberFormat="0" applyBorder="0" applyAlignment="0" applyProtection="0"/>
    <xf numFmtId="0" fontId="27" fillId="23" borderId="0" applyNumberFormat="0" applyBorder="0" applyAlignment="0" applyProtection="0"/>
    <xf numFmtId="0" fontId="56" fillId="24" borderId="0" applyNumberFormat="0" applyBorder="0" applyAlignment="0" applyProtection="0"/>
    <xf numFmtId="0" fontId="27" fillId="25" borderId="0" applyNumberFormat="0" applyBorder="0" applyAlignment="0" applyProtection="0"/>
    <xf numFmtId="0" fontId="56" fillId="26" borderId="0" applyNumberFormat="0" applyBorder="0" applyAlignment="0" applyProtection="0"/>
    <xf numFmtId="0" fontId="27" fillId="26" borderId="0" applyNumberFormat="0" applyBorder="0" applyAlignment="0" applyProtection="0"/>
    <xf numFmtId="0" fontId="5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9" fillId="0" borderId="1" applyNumberFormat="0" applyFill="0" applyAlignment="0" applyProtection="0"/>
    <xf numFmtId="0" fontId="30" fillId="0" borderId="2" applyNumberFormat="0" applyFill="0" applyAlignment="0" applyProtection="0"/>
    <xf numFmtId="0" fontId="60" fillId="0" borderId="3" applyNumberFormat="0" applyFill="0" applyAlignment="0" applyProtection="0"/>
    <xf numFmtId="0" fontId="31" fillId="0" borderId="4" applyNumberFormat="0" applyFill="0" applyAlignment="0" applyProtection="0"/>
    <xf numFmtId="0" fontId="61" fillId="0" borderId="5" applyNumberFormat="0" applyFill="0" applyAlignment="0" applyProtection="0"/>
    <xf numFmtId="0" fontId="32" fillId="0" borderId="6" applyNumberFormat="0" applyFill="0" applyAlignment="0" applyProtection="0"/>
    <xf numFmtId="0" fontId="62" fillId="0" borderId="7" applyNumberFormat="0" applyFill="0" applyAlignment="0" applyProtection="0"/>
    <xf numFmtId="0" fontId="33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63" fillId="27" borderId="9" applyNumberFormat="0" applyAlignment="0" applyProtection="0"/>
    <xf numFmtId="0" fontId="34" fillId="10" borderId="10" applyNumberFormat="0" applyAlignment="0" applyProtection="0"/>
    <xf numFmtId="0" fontId="64" fillId="28" borderId="11" applyNumberFormat="0" applyAlignment="0" applyProtection="0"/>
    <xf numFmtId="0" fontId="35" fillId="9" borderId="12" applyNumberFormat="0" applyAlignment="0" applyProtection="0"/>
    <xf numFmtId="0" fontId="35" fillId="10" borderId="12" applyNumberFormat="0" applyAlignment="0" applyProtection="0"/>
    <xf numFmtId="0" fontId="65" fillId="27" borderId="11" applyNumberFormat="0" applyAlignment="0" applyProtection="0"/>
    <xf numFmtId="0" fontId="36" fillId="10" borderId="12" applyNumberFormat="0" applyAlignment="0" applyProtection="0"/>
    <xf numFmtId="0" fontId="66" fillId="29" borderId="13" applyNumberFormat="0" applyAlignment="0" applyProtection="0"/>
    <xf numFmtId="0" fontId="37" fillId="30" borderId="14" applyNumberFormat="0" applyAlignment="0" applyProtection="0"/>
    <xf numFmtId="0" fontId="67" fillId="31" borderId="0" applyNumberFormat="0" applyBorder="0" applyAlignment="0" applyProtection="0"/>
    <xf numFmtId="0" fontId="38" fillId="4" borderId="0" applyNumberFormat="0" applyBorder="0" applyAlignment="0" applyProtection="0"/>
    <xf numFmtId="0" fontId="68" fillId="32" borderId="0" applyNumberFormat="0" applyBorder="0" applyAlignment="0" applyProtection="0"/>
    <xf numFmtId="0" fontId="39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33" borderId="15" applyNumberFormat="0" applyFont="0" applyAlignment="0" applyProtection="0"/>
    <xf numFmtId="0" fontId="0" fillId="34" borderId="16" applyNumberFormat="0" applyFont="0" applyAlignment="0" applyProtection="0"/>
    <xf numFmtId="0" fontId="43" fillId="34" borderId="16" applyNumberFormat="0" applyFont="0" applyAlignment="0" applyProtection="0"/>
    <xf numFmtId="0" fontId="69" fillId="35" borderId="0" applyNumberFormat="0" applyBorder="0" applyAlignment="0" applyProtection="0"/>
    <xf numFmtId="0" fontId="40" fillId="3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17" applyNumberFormat="0" applyFill="0" applyAlignment="0" applyProtection="0"/>
    <xf numFmtId="0" fontId="41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6" fillId="37" borderId="0" applyNumberFormat="0" applyBorder="0" applyAlignment="0" applyProtection="0"/>
    <xf numFmtId="0" fontId="27" fillId="38" borderId="0" applyNumberFormat="0" applyBorder="0" applyAlignment="0" applyProtection="0"/>
    <xf numFmtId="0" fontId="56" fillId="39" borderId="0" applyNumberFormat="0" applyBorder="0" applyAlignment="0" applyProtection="0"/>
    <xf numFmtId="0" fontId="27" fillId="40" borderId="0" applyNumberFormat="0" applyBorder="0" applyAlignment="0" applyProtection="0"/>
    <xf numFmtId="0" fontId="56" fillId="41" borderId="0" applyNumberFormat="0" applyBorder="0" applyAlignment="0" applyProtection="0"/>
    <xf numFmtId="0" fontId="27" fillId="42" borderId="0" applyNumberFormat="0" applyBorder="0" applyAlignment="0" applyProtection="0"/>
    <xf numFmtId="0" fontId="56" fillId="43" borderId="0" applyNumberFormat="0" applyBorder="0" applyAlignment="0" applyProtection="0"/>
    <xf numFmtId="0" fontId="27" fillId="23" borderId="0" applyNumberFormat="0" applyBorder="0" applyAlignment="0" applyProtection="0"/>
    <xf numFmtId="0" fontId="56" fillId="44" borderId="0" applyNumberFormat="0" applyBorder="0" applyAlignment="0" applyProtection="0"/>
    <xf numFmtId="0" fontId="27" fillId="25" borderId="0" applyNumberFormat="0" applyBorder="0" applyAlignment="0" applyProtection="0"/>
    <xf numFmtId="0" fontId="56" fillId="45" borderId="0" applyNumberFormat="0" applyBorder="0" applyAlignment="0" applyProtection="0"/>
    <xf numFmtId="0" fontId="27" fillId="46" borderId="0" applyNumberFormat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2" fontId="8" fillId="0" borderId="0" xfId="0" applyNumberFormat="1" applyFont="1" applyBorder="1" applyAlignment="1" applyProtection="1">
      <alignment horizontal="center"/>
      <protection locked="0"/>
    </xf>
    <xf numFmtId="172" fontId="9" fillId="0" borderId="0" xfId="0" applyNumberFormat="1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172" fontId="0" fillId="0" borderId="0" xfId="0" applyNumberFormat="1" applyAlignment="1">
      <alignment horizontal="center"/>
    </xf>
    <xf numFmtId="0" fontId="7" fillId="0" borderId="20" xfId="0" applyFont="1" applyBorder="1" applyAlignment="1">
      <alignment horizontal="center"/>
    </xf>
    <xf numFmtId="172" fontId="8" fillId="0" borderId="20" xfId="0" applyNumberFormat="1" applyFont="1" applyBorder="1" applyAlignment="1" applyProtection="1">
      <alignment horizontal="center"/>
      <protection locked="0"/>
    </xf>
    <xf numFmtId="172" fontId="7" fillId="0" borderId="20" xfId="0" applyNumberFormat="1" applyFont="1" applyBorder="1" applyAlignment="1">
      <alignment horizontal="center"/>
    </xf>
    <xf numFmtId="1" fontId="10" fillId="0" borderId="2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6" fillId="0" borderId="0" xfId="0" applyNumberFormat="1" applyFont="1" applyAlignment="1">
      <alignment horizontal="center"/>
    </xf>
    <xf numFmtId="0" fontId="11" fillId="0" borderId="0" xfId="0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Alignment="1">
      <alignment horizontal="left"/>
    </xf>
    <xf numFmtId="2" fontId="18" fillId="0" borderId="0" xfId="0" applyNumberFormat="1" applyFont="1" applyFill="1" applyAlignment="1">
      <alignment horizontal="left"/>
    </xf>
    <xf numFmtId="1" fontId="15" fillId="0" borderId="21" xfId="0" applyNumberFormat="1" applyFont="1" applyFill="1" applyBorder="1" applyAlignment="1" applyProtection="1">
      <alignment horizontal="center"/>
      <protection locked="0"/>
    </xf>
    <xf numFmtId="0" fontId="13" fillId="0" borderId="22" xfId="0" applyFont="1" applyBorder="1" applyAlignment="1" applyProtection="1">
      <alignment horizontal="center"/>
      <protection locked="0"/>
    </xf>
    <xf numFmtId="172" fontId="14" fillId="0" borderId="22" xfId="0" applyNumberFormat="1" applyFont="1" applyBorder="1" applyAlignment="1">
      <alignment horizontal="center"/>
    </xf>
    <xf numFmtId="0" fontId="9" fillId="0" borderId="22" xfId="0" applyFont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13" fillId="0" borderId="19" xfId="0" applyFont="1" applyBorder="1" applyAlignment="1">
      <alignment horizontal="centerContinuous" vertical="center"/>
    </xf>
    <xf numFmtId="0" fontId="9" fillId="0" borderId="19" xfId="0" applyFont="1" applyBorder="1" applyAlignment="1">
      <alignment horizontal="centerContinuous" vertical="center"/>
    </xf>
    <xf numFmtId="0" fontId="0" fillId="0" borderId="0" xfId="0" applyAlignment="1">
      <alignment horizontal="center"/>
    </xf>
    <xf numFmtId="2" fontId="22" fillId="0" borderId="0" xfId="0" applyNumberFormat="1" applyFont="1" applyFill="1" applyAlignment="1">
      <alignment horizontal="left"/>
    </xf>
    <xf numFmtId="172" fontId="23" fillId="0" borderId="0" xfId="0" applyNumberFormat="1" applyFont="1" applyFill="1" applyAlignment="1">
      <alignment horizontal="left"/>
    </xf>
    <xf numFmtId="1" fontId="16" fillId="0" borderId="0" xfId="0" applyNumberFormat="1" applyFont="1" applyFill="1" applyBorder="1" applyAlignment="1">
      <alignment horizontal="center"/>
    </xf>
    <xf numFmtId="172" fontId="24" fillId="0" borderId="0" xfId="0" applyNumberFormat="1" applyFont="1" applyFill="1" applyAlignment="1">
      <alignment horizontal="left"/>
    </xf>
    <xf numFmtId="2" fontId="24" fillId="0" borderId="0" xfId="0" applyNumberFormat="1" applyFont="1" applyFill="1" applyAlignment="1">
      <alignment horizontal="center"/>
    </xf>
    <xf numFmtId="2" fontId="20" fillId="0" borderId="0" xfId="0" applyNumberFormat="1" applyFont="1" applyFill="1" applyBorder="1" applyAlignment="1">
      <alignment horizontal="left"/>
    </xf>
    <xf numFmtId="2" fontId="19" fillId="0" borderId="23" xfId="0" applyNumberFormat="1" applyFont="1" applyFill="1" applyBorder="1" applyAlignment="1">
      <alignment horizontal="center" vertical="center"/>
    </xf>
    <xf numFmtId="0" fontId="19" fillId="0" borderId="24" xfId="0" applyFont="1" applyBorder="1" applyAlignment="1">
      <alignment horizontal="center"/>
    </xf>
    <xf numFmtId="172" fontId="26" fillId="0" borderId="25" xfId="0" applyNumberFormat="1" applyFont="1" applyBorder="1" applyAlignment="1">
      <alignment horizontal="center" vertical="center"/>
    </xf>
    <xf numFmtId="172" fontId="26" fillId="0" borderId="26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" fontId="15" fillId="0" borderId="27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Fill="1" applyAlignment="1">
      <alignment horizontal="center"/>
    </xf>
    <xf numFmtId="172" fontId="25" fillId="0" borderId="0" xfId="0" applyNumberFormat="1" applyFont="1" applyAlignment="1">
      <alignment horizontal="center"/>
    </xf>
    <xf numFmtId="172" fontId="0" fillId="0" borderId="0" xfId="0" applyNumberFormat="1" applyFill="1" applyAlignment="1">
      <alignment/>
    </xf>
    <xf numFmtId="1" fontId="3" fillId="0" borderId="28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center"/>
    </xf>
    <xf numFmtId="1" fontId="72" fillId="0" borderId="28" xfId="0" applyNumberFormat="1" applyFont="1" applyBorder="1" applyAlignment="1">
      <alignment horizontal="center"/>
    </xf>
    <xf numFmtId="0" fontId="13" fillId="0" borderId="20" xfId="81" applyFont="1" applyFill="1" applyBorder="1" applyAlignment="1">
      <alignment horizontal="center"/>
      <protection/>
    </xf>
    <xf numFmtId="1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23" xfId="81" applyFont="1" applyFill="1" applyBorder="1" applyAlignment="1">
      <alignment horizontal="center"/>
      <protection/>
    </xf>
    <xf numFmtId="0" fontId="13" fillId="0" borderId="28" xfId="81" applyFont="1" applyFill="1" applyBorder="1" applyAlignment="1">
      <alignment horizontal="center"/>
      <protection/>
    </xf>
    <xf numFmtId="0" fontId="45" fillId="0" borderId="28" xfId="0" applyFont="1" applyFill="1" applyBorder="1" applyAlignment="1">
      <alignment horizontal="center"/>
    </xf>
    <xf numFmtId="172" fontId="20" fillId="0" borderId="28" xfId="0" applyNumberFormat="1" applyFont="1" applyBorder="1" applyAlignment="1">
      <alignment horizontal="center"/>
    </xf>
    <xf numFmtId="0" fontId="20" fillId="0" borderId="23" xfId="0" applyFont="1" applyBorder="1" applyAlignment="1" applyProtection="1">
      <alignment horizontal="center"/>
      <protection/>
    </xf>
    <xf numFmtId="172" fontId="46" fillId="0" borderId="23" xfId="0" applyNumberFormat="1" applyFont="1" applyFill="1" applyBorder="1" applyAlignment="1" applyProtection="1">
      <alignment horizontal="center" vertical="center"/>
      <protection locked="0"/>
    </xf>
    <xf numFmtId="0" fontId="44" fillId="0" borderId="24" xfId="0" applyFont="1" applyFill="1" applyBorder="1" applyAlignment="1" applyProtection="1">
      <alignment horizontal="center"/>
      <protection locked="0"/>
    </xf>
    <xf numFmtId="0" fontId="44" fillId="0" borderId="23" xfId="0" applyFont="1" applyFill="1" applyBorder="1" applyAlignment="1" applyProtection="1">
      <alignment horizontal="center"/>
      <protection locked="0"/>
    </xf>
    <xf numFmtId="1" fontId="3" fillId="0" borderId="28" xfId="82" applyNumberFormat="1" applyFont="1" applyFill="1" applyBorder="1" applyAlignment="1">
      <alignment horizontal="center"/>
      <protection/>
    </xf>
    <xf numFmtId="0" fontId="20" fillId="0" borderId="28" xfId="0" applyFont="1" applyBorder="1" applyAlignment="1" applyProtection="1">
      <alignment horizontal="center"/>
      <protection/>
    </xf>
    <xf numFmtId="172" fontId="44" fillId="0" borderId="24" xfId="0" applyNumberFormat="1" applyFont="1" applyFill="1" applyBorder="1" applyAlignment="1">
      <alignment horizontal="center" vertical="center"/>
    </xf>
    <xf numFmtId="172" fontId="44" fillId="0" borderId="23" xfId="0" applyNumberFormat="1" applyFont="1" applyFill="1" applyBorder="1" applyAlignment="1">
      <alignment horizontal="center" vertical="center"/>
    </xf>
    <xf numFmtId="0" fontId="13" fillId="0" borderId="28" xfId="81" applyFont="1" applyFill="1" applyBorder="1" applyAlignment="1">
      <alignment horizontal="center"/>
      <protection/>
    </xf>
    <xf numFmtId="0" fontId="13" fillId="0" borderId="23" xfId="81" applyFont="1" applyFill="1" applyBorder="1" applyAlignment="1">
      <alignment horizontal="center"/>
      <protection/>
    </xf>
    <xf numFmtId="0" fontId="13" fillId="0" borderId="20" xfId="81" applyFont="1" applyFill="1" applyBorder="1" applyAlignment="1">
      <alignment horizontal="center"/>
      <protection/>
    </xf>
    <xf numFmtId="1" fontId="13" fillId="0" borderId="21" xfId="0" applyNumberFormat="1" applyFont="1" applyFill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1" fontId="47" fillId="0" borderId="21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1" fontId="13" fillId="0" borderId="27" xfId="0" applyNumberFormat="1" applyFont="1" applyFill="1" applyBorder="1" applyAlignment="1" applyProtection="1">
      <alignment horizontal="center"/>
      <protection locked="0"/>
    </xf>
    <xf numFmtId="1" fontId="73" fillId="0" borderId="21" xfId="0" applyNumberFormat="1" applyFont="1" applyFill="1" applyBorder="1" applyAlignment="1" applyProtection="1">
      <alignment horizontal="center"/>
      <protection locked="0"/>
    </xf>
    <xf numFmtId="1" fontId="3" fillId="0" borderId="29" xfId="0" applyNumberFormat="1" applyFont="1" applyFill="1" applyBorder="1" applyAlignment="1">
      <alignment horizontal="center"/>
    </xf>
    <xf numFmtId="1" fontId="73" fillId="0" borderId="2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1" fontId="7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 applyProtection="1">
      <alignment horizontal="center"/>
      <protection/>
    </xf>
    <xf numFmtId="2" fontId="15" fillId="47" borderId="28" xfId="0" applyNumberFormat="1" applyFont="1" applyFill="1" applyBorder="1" applyAlignment="1">
      <alignment horizontal="left"/>
    </xf>
    <xf numFmtId="1" fontId="72" fillId="0" borderId="28" xfId="0" applyNumberFormat="1" applyFont="1" applyFill="1" applyBorder="1" applyAlignment="1">
      <alignment horizontal="center"/>
    </xf>
    <xf numFmtId="1" fontId="72" fillId="0" borderId="23" xfId="0" applyNumberFormat="1" applyFont="1" applyFill="1" applyBorder="1" applyAlignment="1">
      <alignment horizontal="center"/>
    </xf>
    <xf numFmtId="1" fontId="72" fillId="0" borderId="29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1" fontId="3" fillId="0" borderId="28" xfId="0" applyNumberFormat="1" applyFont="1" applyBorder="1" applyAlignment="1">
      <alignment horizontal="center"/>
    </xf>
    <xf numFmtId="0" fontId="13" fillId="0" borderId="30" xfId="81" applyFont="1" applyFill="1" applyBorder="1" applyAlignment="1">
      <alignment horizontal="center"/>
      <protection/>
    </xf>
    <xf numFmtId="0" fontId="3" fillId="0" borderId="28" xfId="0" applyFont="1" applyFill="1" applyBorder="1" applyAlignment="1">
      <alignment horizontal="center"/>
    </xf>
    <xf numFmtId="0" fontId="13" fillId="0" borderId="31" xfId="81" applyFont="1" applyFill="1" applyBorder="1" applyAlignment="1">
      <alignment horizontal="center"/>
      <protection/>
    </xf>
    <xf numFmtId="0" fontId="13" fillId="0" borderId="28" xfId="0" applyFont="1" applyFill="1" applyBorder="1" applyAlignment="1" applyProtection="1">
      <alignment horizontal="center"/>
      <protection locked="0"/>
    </xf>
    <xf numFmtId="0" fontId="13" fillId="0" borderId="28" xfId="0" applyFont="1" applyFill="1" applyBorder="1" applyAlignment="1">
      <alignment horizontal="center"/>
    </xf>
    <xf numFmtId="172" fontId="20" fillId="0" borderId="29" xfId="0" applyNumberFormat="1" applyFont="1" applyBorder="1" applyAlignment="1">
      <alignment horizontal="center"/>
    </xf>
    <xf numFmtId="0" fontId="20" fillId="0" borderId="29" xfId="0" applyFont="1" applyBorder="1" applyAlignment="1" applyProtection="1">
      <alignment horizontal="center"/>
      <protection/>
    </xf>
    <xf numFmtId="0" fontId="13" fillId="0" borderId="32" xfId="81" applyFont="1" applyFill="1" applyBorder="1" applyAlignment="1">
      <alignment horizontal="center"/>
      <protection/>
    </xf>
    <xf numFmtId="0" fontId="13" fillId="0" borderId="19" xfId="81" applyFont="1" applyFill="1" applyBorder="1" applyAlignment="1">
      <alignment horizontal="center"/>
      <protection/>
    </xf>
    <xf numFmtId="1" fontId="3" fillId="0" borderId="29" xfId="0" applyNumberFormat="1" applyFont="1" applyBorder="1" applyAlignment="1">
      <alignment horizontal="center"/>
    </xf>
    <xf numFmtId="1" fontId="72" fillId="0" borderId="33" xfId="0" applyNumberFormat="1" applyFont="1" applyBorder="1" applyAlignment="1">
      <alignment horizontal="center"/>
    </xf>
    <xf numFmtId="1" fontId="3" fillId="0" borderId="33" xfId="0" applyNumberFormat="1" applyFont="1" applyFill="1" applyBorder="1" applyAlignment="1">
      <alignment horizontal="center"/>
    </xf>
    <xf numFmtId="1" fontId="3" fillId="0" borderId="33" xfId="0" applyNumberFormat="1" applyFont="1" applyBorder="1" applyAlignment="1">
      <alignment horizontal="center"/>
    </xf>
    <xf numFmtId="172" fontId="20" fillId="0" borderId="33" xfId="0" applyNumberFormat="1" applyFont="1" applyBorder="1" applyAlignment="1">
      <alignment horizontal="center"/>
    </xf>
    <xf numFmtId="0" fontId="20" fillId="0" borderId="33" xfId="0" applyFont="1" applyBorder="1" applyAlignment="1" applyProtection="1">
      <alignment horizontal="center"/>
      <protection/>
    </xf>
    <xf numFmtId="172" fontId="74" fillId="0" borderId="0" xfId="0" applyNumberFormat="1" applyFont="1" applyBorder="1" applyAlignment="1" applyProtection="1">
      <alignment horizontal="center"/>
      <protection locked="0"/>
    </xf>
    <xf numFmtId="1" fontId="75" fillId="0" borderId="28" xfId="0" applyNumberFormat="1" applyFont="1" applyFill="1" applyBorder="1" applyAlignment="1">
      <alignment horizontal="center"/>
    </xf>
    <xf numFmtId="1" fontId="3" fillId="48" borderId="28" xfId="0" applyNumberFormat="1" applyFont="1" applyFill="1" applyBorder="1" applyAlignment="1">
      <alignment horizontal="center"/>
    </xf>
    <xf numFmtId="0" fontId="45" fillId="48" borderId="28" xfId="0" applyFont="1" applyFill="1" applyBorder="1" applyAlignment="1">
      <alignment horizontal="center"/>
    </xf>
    <xf numFmtId="0" fontId="3" fillId="48" borderId="28" xfId="0" applyFont="1" applyFill="1" applyBorder="1" applyAlignment="1">
      <alignment horizontal="center"/>
    </xf>
    <xf numFmtId="1" fontId="72" fillId="48" borderId="28" xfId="0" applyNumberFormat="1" applyFont="1" applyFill="1" applyBorder="1" applyAlignment="1">
      <alignment horizontal="center"/>
    </xf>
    <xf numFmtId="1" fontId="72" fillId="48" borderId="23" xfId="0" applyNumberFormat="1" applyFont="1" applyFill="1" applyBorder="1" applyAlignment="1">
      <alignment horizontal="center"/>
    </xf>
    <xf numFmtId="1" fontId="3" fillId="48" borderId="28" xfId="82" applyNumberFormat="1" applyFont="1" applyFill="1" applyBorder="1" applyAlignment="1">
      <alignment horizontal="center"/>
      <protection/>
    </xf>
    <xf numFmtId="1" fontId="75" fillId="48" borderId="28" xfId="0" applyNumberFormat="1" applyFont="1" applyFill="1" applyBorder="1" applyAlignment="1">
      <alignment horizontal="center"/>
    </xf>
    <xf numFmtId="1" fontId="3" fillId="48" borderId="23" xfId="0" applyNumberFormat="1" applyFont="1" applyFill="1" applyBorder="1" applyAlignment="1">
      <alignment horizontal="center"/>
    </xf>
    <xf numFmtId="172" fontId="76" fillId="0" borderId="0" xfId="0" applyNumberFormat="1" applyFont="1" applyFill="1" applyAlignment="1">
      <alignment/>
    </xf>
    <xf numFmtId="172" fontId="44" fillId="0" borderId="31" xfId="0" applyNumberFormat="1" applyFont="1" applyFill="1" applyBorder="1" applyAlignment="1">
      <alignment horizontal="center" vertical="center"/>
    </xf>
    <xf numFmtId="172" fontId="44" fillId="0" borderId="34" xfId="0" applyNumberFormat="1" applyFont="1" applyFill="1" applyBorder="1" applyAlignment="1">
      <alignment horizontal="center" vertical="center"/>
    </xf>
    <xf numFmtId="172" fontId="44" fillId="0" borderId="30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73" fillId="0" borderId="37" xfId="0" applyFont="1" applyFill="1" applyBorder="1" applyAlignment="1" applyProtection="1">
      <alignment horizontal="center"/>
      <protection locked="0"/>
    </xf>
    <xf numFmtId="0" fontId="73" fillId="0" borderId="27" xfId="0" applyFont="1" applyFill="1" applyBorder="1" applyAlignment="1" applyProtection="1">
      <alignment horizontal="center"/>
      <protection locked="0"/>
    </xf>
    <xf numFmtId="0" fontId="44" fillId="0" borderId="24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45" fillId="48" borderId="23" xfId="0" applyFont="1" applyFill="1" applyBorder="1" applyAlignment="1">
      <alignment horizontal="center"/>
    </xf>
  </cellXfs>
  <cellStyles count="94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20 - Vurgu6 3" xfId="27"/>
    <cellStyle name="%40 - Vurgu1" xfId="28"/>
    <cellStyle name="%40 - Vurgu1 2" xfId="29"/>
    <cellStyle name="%40 - Vurgu2" xfId="30"/>
    <cellStyle name="%40 - Vurgu2 2" xfId="31"/>
    <cellStyle name="%40 - Vurgu3" xfId="32"/>
    <cellStyle name="%40 - Vurgu3 2" xfId="33"/>
    <cellStyle name="%40 - Vurgu4" xfId="34"/>
    <cellStyle name="%40 - Vurgu4 2" xfId="35"/>
    <cellStyle name="%40 - Vurgu5" xfId="36"/>
    <cellStyle name="%40 - Vurgu5 2" xfId="37"/>
    <cellStyle name="%40 - Vurgu6" xfId="38"/>
    <cellStyle name="%40 - Vurgu6 2" xfId="39"/>
    <cellStyle name="%60 - Vurgu1" xfId="40"/>
    <cellStyle name="%60 - Vurgu1 2" xfId="41"/>
    <cellStyle name="%60 - Vurgu2" xfId="42"/>
    <cellStyle name="%60 - Vurgu2 2" xfId="43"/>
    <cellStyle name="%60 - Vurgu3" xfId="44"/>
    <cellStyle name="%60 - Vurgu3 2" xfId="45"/>
    <cellStyle name="%60 - Vurgu4" xfId="46"/>
    <cellStyle name="%60 - Vurgu4 2" xfId="47"/>
    <cellStyle name="%60 - Vurgu5" xfId="48"/>
    <cellStyle name="%60 - Vurgu5 2" xfId="49"/>
    <cellStyle name="%60 - Vurgu6" xfId="50"/>
    <cellStyle name="%60 - Vurgu6 2" xfId="51"/>
    <cellStyle name="Açıklama Metni" xfId="52"/>
    <cellStyle name="Açıklama Metni 2" xfId="53"/>
    <cellStyle name="Ana Başlık" xfId="54"/>
    <cellStyle name="Ana Başlık 2" xfId="55"/>
    <cellStyle name="Bağlı Hücre" xfId="56"/>
    <cellStyle name="Bağlı Hücre 2" xfId="57"/>
    <cellStyle name="Başlık 1" xfId="58"/>
    <cellStyle name="Başlık 1 2" xfId="59"/>
    <cellStyle name="Başlık 2" xfId="60"/>
    <cellStyle name="Başlık 2 2" xfId="61"/>
    <cellStyle name="Başlık 3" xfId="62"/>
    <cellStyle name="Başlık 3 2" xfId="63"/>
    <cellStyle name="Başlık 4" xfId="64"/>
    <cellStyle name="Başlık 4 2" xfId="65"/>
    <cellStyle name="Comma [0]" xfId="66"/>
    <cellStyle name="Çıkış" xfId="67"/>
    <cellStyle name="Çıkış 2" xfId="68"/>
    <cellStyle name="Giriş" xfId="69"/>
    <cellStyle name="Giriş 2" xfId="70"/>
    <cellStyle name="Giriş 3" xfId="71"/>
    <cellStyle name="Hesaplama" xfId="72"/>
    <cellStyle name="Hesaplama 2" xfId="73"/>
    <cellStyle name="İşaretli Hücre" xfId="74"/>
    <cellStyle name="İşaretli Hücre 2" xfId="75"/>
    <cellStyle name="İyi" xfId="76"/>
    <cellStyle name="İyi 2" xfId="77"/>
    <cellStyle name="Kötü" xfId="78"/>
    <cellStyle name="Kötü 2" xfId="79"/>
    <cellStyle name="Normal 2" xfId="80"/>
    <cellStyle name="Normal 2 2" xfId="81"/>
    <cellStyle name="Normal 3" xfId="82"/>
    <cellStyle name="Not" xfId="83"/>
    <cellStyle name="Not 2" xfId="84"/>
    <cellStyle name="Not 3" xfId="85"/>
    <cellStyle name="Nötr" xfId="86"/>
    <cellStyle name="Nötr 2" xfId="87"/>
    <cellStyle name="Currency" xfId="88"/>
    <cellStyle name="Currency [0]" xfId="89"/>
    <cellStyle name="Toplam" xfId="90"/>
    <cellStyle name="Toplam 2" xfId="91"/>
    <cellStyle name="Uyarı Metni" xfId="92"/>
    <cellStyle name="Uyarı Metni 2" xfId="93"/>
    <cellStyle name="Comma" xfId="94"/>
    <cellStyle name="Vurgu1" xfId="95"/>
    <cellStyle name="Vurgu1 2" xfId="96"/>
    <cellStyle name="Vurgu2" xfId="97"/>
    <cellStyle name="Vurgu2 2" xfId="98"/>
    <cellStyle name="Vurgu3" xfId="99"/>
    <cellStyle name="Vurgu3 2" xfId="100"/>
    <cellStyle name="Vurgu4" xfId="101"/>
    <cellStyle name="Vurgu4 2" xfId="102"/>
    <cellStyle name="Vurgu5" xfId="103"/>
    <cellStyle name="Vurgu5 2" xfId="104"/>
    <cellStyle name="Vurgu6" xfId="105"/>
    <cellStyle name="Vurgu6 2" xfId="106"/>
    <cellStyle name="Percen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" name="Metin 1"/>
        <xdr:cNvSpPr txBox="1">
          <a:spLocks noChangeArrowheads="1"/>
        </xdr:cNvSpPr>
      </xdr:nvSpPr>
      <xdr:spPr>
        <a:xfrm>
          <a:off x="57150" y="171164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2" name="Metin 2"/>
        <xdr:cNvSpPr txBox="1">
          <a:spLocks noChangeArrowheads="1"/>
        </xdr:cNvSpPr>
      </xdr:nvSpPr>
      <xdr:spPr>
        <a:xfrm>
          <a:off x="57150" y="171164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3" name="Metin 3"/>
        <xdr:cNvSpPr txBox="1">
          <a:spLocks noChangeArrowheads="1"/>
        </xdr:cNvSpPr>
      </xdr:nvSpPr>
      <xdr:spPr>
        <a:xfrm>
          <a:off x="57150" y="172783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4" name="Metin 4"/>
        <xdr:cNvSpPr txBox="1">
          <a:spLocks noChangeArrowheads="1"/>
        </xdr:cNvSpPr>
      </xdr:nvSpPr>
      <xdr:spPr>
        <a:xfrm>
          <a:off x="57150" y="172783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" name="Metin 5"/>
        <xdr:cNvSpPr txBox="1">
          <a:spLocks noChangeArrowheads="1"/>
        </xdr:cNvSpPr>
      </xdr:nvSpPr>
      <xdr:spPr>
        <a:xfrm>
          <a:off x="57150" y="171164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6" name="Metin 6"/>
        <xdr:cNvSpPr txBox="1">
          <a:spLocks noChangeArrowheads="1"/>
        </xdr:cNvSpPr>
      </xdr:nvSpPr>
      <xdr:spPr>
        <a:xfrm>
          <a:off x="57150" y="171164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7" name="Metin 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8" name="Metin 8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9" name="Metin 9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10" name="Metin 11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1" name="Metin 1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2" name="Metin 13"/>
        <xdr:cNvSpPr txBox="1">
          <a:spLocks noChangeArrowheads="1"/>
        </xdr:cNvSpPr>
      </xdr:nvSpPr>
      <xdr:spPr>
        <a:xfrm>
          <a:off x="57150" y="172783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3" name="Metin 14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4" name="Metin 15"/>
        <xdr:cNvSpPr txBox="1">
          <a:spLocks noChangeArrowheads="1"/>
        </xdr:cNvSpPr>
      </xdr:nvSpPr>
      <xdr:spPr>
        <a:xfrm>
          <a:off x="57150" y="172783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5" name="Metin 16"/>
        <xdr:cNvSpPr txBox="1">
          <a:spLocks noChangeArrowheads="1"/>
        </xdr:cNvSpPr>
      </xdr:nvSpPr>
      <xdr:spPr>
        <a:xfrm>
          <a:off x="57150" y="172783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6" name="Metin 17"/>
        <xdr:cNvSpPr txBox="1">
          <a:spLocks noChangeArrowheads="1"/>
        </xdr:cNvSpPr>
      </xdr:nvSpPr>
      <xdr:spPr>
        <a:xfrm>
          <a:off x="57150" y="172783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7" name="Metin 18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8" name="Metin 19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19" name="Metin 22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20" name="Metin 2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21" name="Metin 24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22" name="Metin 26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23" name="Metin 2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24" name="Metin 41"/>
        <xdr:cNvSpPr txBox="1">
          <a:spLocks noChangeArrowheads="1"/>
        </xdr:cNvSpPr>
      </xdr:nvSpPr>
      <xdr:spPr>
        <a:xfrm>
          <a:off x="57150" y="171164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25" name="Metin 42"/>
        <xdr:cNvSpPr txBox="1">
          <a:spLocks noChangeArrowheads="1"/>
        </xdr:cNvSpPr>
      </xdr:nvSpPr>
      <xdr:spPr>
        <a:xfrm>
          <a:off x="57150" y="171164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26" name="Metin 43"/>
        <xdr:cNvSpPr txBox="1">
          <a:spLocks noChangeArrowheads="1"/>
        </xdr:cNvSpPr>
      </xdr:nvSpPr>
      <xdr:spPr>
        <a:xfrm>
          <a:off x="57150" y="171164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27" name="Metin 44"/>
        <xdr:cNvSpPr txBox="1">
          <a:spLocks noChangeArrowheads="1"/>
        </xdr:cNvSpPr>
      </xdr:nvSpPr>
      <xdr:spPr>
        <a:xfrm>
          <a:off x="57150" y="17116425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28" name="Metin 4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29" name="Metin 46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30" name="Metin 47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31" name="Metin 4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32" name="Metin 49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33" name="Metin 50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34" name="Metin 51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35" name="Metin 52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36" name="Metin 5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37" name="Metin 54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38" name="Metin 5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39" name="Metin 58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40" name="Metin 59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41" name="Metin 60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42" name="Metin 61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43" name="Metin 6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44" name="Metin 63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45" name="Metin 64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46" name="Metin 66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47" name="Metin 6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48" name="Metin 6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49" name="Metin 70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0" name="Metin 71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1" name="Metin 7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2" name="Metin 74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3" name="Metin 7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4" name="Metin 76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55" name="Metin 77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6" name="Metin 7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7" name="Metin 79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8" name="Metin 80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59" name="Metin 81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60" name="Metin 8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61" name="Metin 83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62" name="Metin 84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63" name="Metin 85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64" name="Metin 86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65" name="Metin 9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66" name="Metin 93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67" name="Metin 94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68" name="Metin 9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69" name="Metin 96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70" name="Metin 9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71" name="Metin 9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72" name="Metin 99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73" name="Metin 100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74" name="Metin 101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75" name="Metin 102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76" name="Metin 10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77" name="Metin 104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78" name="Metin 10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79" name="Metin 106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80" name="Metin 10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81" name="Metin 10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82" name="Metin 109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83" name="Metin 110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84" name="Metin 111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85" name="Metin 112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86" name="Metin 113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87" name="Metin 118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88" name="Metin 119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89" name="Metin 120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90" name="Metin 121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91" name="Metin 12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92" name="Metin 12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93" name="Metin 124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94" name="Metin 12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95" name="Metin 126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96" name="Metin 12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97" name="Metin 12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98" name="Metin 129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99" name="Metin 130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00" name="Metin 131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101" name="Metin 132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02" name="Metin 13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03" name="Metin 13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04" name="Metin 139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05" name="Metin 140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06" name="Metin 16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07" name="Metin 16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08" name="Metin 164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09" name="Metin 16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10" name="Metin 166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11" name="Metin 16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12" name="Metin 16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13" name="Metin 169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14" name="Metin 170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115" name="Metin 171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16" name="Metin 17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17" name="Metin 17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18" name="Metin 174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19" name="Metin 17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20" name="Metin 176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400050</xdr:colOff>
      <xdr:row>91</xdr:row>
      <xdr:rowOff>0</xdr:rowOff>
    </xdr:to>
    <xdr:sp>
      <xdr:nvSpPr>
        <xdr:cNvPr id="121" name="Metin 184"/>
        <xdr:cNvSpPr txBox="1">
          <a:spLocks noChangeArrowheads="1"/>
        </xdr:cNvSpPr>
      </xdr:nvSpPr>
      <xdr:spPr>
        <a:xfrm>
          <a:off x="485775" y="172783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22" name="Metin 185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400050</xdr:colOff>
      <xdr:row>91</xdr:row>
      <xdr:rowOff>0</xdr:rowOff>
    </xdr:to>
    <xdr:sp>
      <xdr:nvSpPr>
        <xdr:cNvPr id="123" name="Metin 186"/>
        <xdr:cNvSpPr txBox="1">
          <a:spLocks noChangeArrowheads="1"/>
        </xdr:cNvSpPr>
      </xdr:nvSpPr>
      <xdr:spPr>
        <a:xfrm>
          <a:off x="485775" y="172783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24" name="Metin 187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25" name="Metin 188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26" name="Metin 189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27" name="Metin 190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28" name="Text Box 2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29" name="Text Box 2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0" name="Text Box 2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1" name="Metin 271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2" name="Metin 27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3" name="Metin 27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4" name="Metin 274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5" name="Metin 27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6" name="Text Box 4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7" name="Metin 316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8" name="Metin 31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39" name="Metin 31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40" name="Metin 319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41" name="Metin 320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42" name="Metin 321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43" name="Metin 32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44" name="Metin 32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45" name="Metin 324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46" name="Metin 32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47" name="Text Box 4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48" name="Metin 86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49" name="Metin 12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50" name="Metin 164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400050</xdr:colOff>
      <xdr:row>90</xdr:row>
      <xdr:rowOff>0</xdr:rowOff>
    </xdr:to>
    <xdr:sp>
      <xdr:nvSpPr>
        <xdr:cNvPr id="151" name="Text Box 12"/>
        <xdr:cNvSpPr txBox="1">
          <a:spLocks noChangeArrowheads="1"/>
        </xdr:cNvSpPr>
      </xdr:nvSpPr>
      <xdr:spPr>
        <a:xfrm>
          <a:off x="485775" y="1711642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52" name="Text Box 4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53" name="Metin 27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54" name="Metin 279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55" name="Text Box 4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56" name="Metin 281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57" name="Metin 28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58" name="Text Box 4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59" name="Text Box 78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60" name="Text Box 11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61" name="Text Box 121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62" name="Text Box 12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63" name="Text Box 12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64" name="Text Box 4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65" name="Text Box 12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66" name="Text Box 126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67" name="Text Box 12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68" name="Text Box 4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69" name="Metin 297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70" name="Metin 299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71" name="Metin 300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72" name="Text Box 4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73" name="Metin 452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74" name="Metin 575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75" name="Metin 614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90</xdr:row>
      <xdr:rowOff>0</xdr:rowOff>
    </xdr:from>
    <xdr:to>
      <xdr:col>1</xdr:col>
      <xdr:colOff>28575</xdr:colOff>
      <xdr:row>90</xdr:row>
      <xdr:rowOff>0</xdr:rowOff>
    </xdr:to>
    <xdr:sp>
      <xdr:nvSpPr>
        <xdr:cNvPr id="176" name="Metin 653"/>
        <xdr:cNvSpPr txBox="1">
          <a:spLocks noChangeArrowheads="1"/>
        </xdr:cNvSpPr>
      </xdr:nvSpPr>
      <xdr:spPr>
        <a:xfrm>
          <a:off x="485775" y="17116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91</xdr:row>
      <xdr:rowOff>0</xdr:rowOff>
    </xdr:from>
    <xdr:to>
      <xdr:col>1</xdr:col>
      <xdr:colOff>28575</xdr:colOff>
      <xdr:row>91</xdr:row>
      <xdr:rowOff>0</xdr:rowOff>
    </xdr:to>
    <xdr:sp>
      <xdr:nvSpPr>
        <xdr:cNvPr id="177" name="Text Box 46"/>
        <xdr:cNvSpPr txBox="1">
          <a:spLocks noChangeArrowheads="1"/>
        </xdr:cNvSpPr>
      </xdr:nvSpPr>
      <xdr:spPr>
        <a:xfrm>
          <a:off x="485775" y="1727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87</xdr:row>
      <xdr:rowOff>9525</xdr:rowOff>
    </xdr:from>
    <xdr:to>
      <xdr:col>10</xdr:col>
      <xdr:colOff>0</xdr:colOff>
      <xdr:row>87</xdr:row>
      <xdr:rowOff>9525</xdr:rowOff>
    </xdr:to>
    <xdr:sp>
      <xdr:nvSpPr>
        <xdr:cNvPr id="178" name="Text Box 45"/>
        <xdr:cNvSpPr txBox="1">
          <a:spLocks noChangeArrowheads="1"/>
        </xdr:cNvSpPr>
      </xdr:nvSpPr>
      <xdr:spPr>
        <a:xfrm>
          <a:off x="9991725" y="1655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87</xdr:row>
      <xdr:rowOff>9525</xdr:rowOff>
    </xdr:from>
    <xdr:to>
      <xdr:col>10</xdr:col>
      <xdr:colOff>0</xdr:colOff>
      <xdr:row>87</xdr:row>
      <xdr:rowOff>9525</xdr:rowOff>
    </xdr:to>
    <xdr:sp>
      <xdr:nvSpPr>
        <xdr:cNvPr id="179" name="Text Box 45"/>
        <xdr:cNvSpPr txBox="1">
          <a:spLocks noChangeArrowheads="1"/>
        </xdr:cNvSpPr>
      </xdr:nvSpPr>
      <xdr:spPr>
        <a:xfrm>
          <a:off x="9991725" y="1655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142875</xdr:colOff>
      <xdr:row>0</xdr:row>
      <xdr:rowOff>133350</xdr:rowOff>
    </xdr:from>
    <xdr:to>
      <xdr:col>2</xdr:col>
      <xdr:colOff>1876425</xdr:colOff>
      <xdr:row>2</xdr:row>
      <xdr:rowOff>180975</xdr:rowOff>
    </xdr:to>
    <xdr:pic>
      <xdr:nvPicPr>
        <xdr:cNvPr id="180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7800" y="13335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81" name="Text 268"/>
        <xdr:cNvSpPr txBox="1">
          <a:spLocks noChangeArrowheads="1"/>
        </xdr:cNvSpPr>
      </xdr:nvSpPr>
      <xdr:spPr>
        <a:xfrm>
          <a:off x="48577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1</xdr:col>
      <xdr:colOff>28575</xdr:colOff>
      <xdr:row>26</xdr:row>
      <xdr:rowOff>0</xdr:rowOff>
    </xdr:to>
    <xdr:sp>
      <xdr:nvSpPr>
        <xdr:cNvPr id="182" name="Text 268"/>
        <xdr:cNvSpPr txBox="1">
          <a:spLocks noChangeArrowheads="1"/>
        </xdr:cNvSpPr>
      </xdr:nvSpPr>
      <xdr:spPr>
        <a:xfrm>
          <a:off x="485775" y="4895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89</xdr:row>
      <xdr:rowOff>0</xdr:rowOff>
    </xdr:from>
    <xdr:to>
      <xdr:col>10</xdr:col>
      <xdr:colOff>0</xdr:colOff>
      <xdr:row>89</xdr:row>
      <xdr:rowOff>0</xdr:rowOff>
    </xdr:to>
    <xdr:sp>
      <xdr:nvSpPr>
        <xdr:cNvPr id="183" name="Text Box 45"/>
        <xdr:cNvSpPr txBox="1">
          <a:spLocks noChangeArrowheads="1"/>
        </xdr:cNvSpPr>
      </xdr:nvSpPr>
      <xdr:spPr>
        <a:xfrm>
          <a:off x="9991725" y="1692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89</xdr:row>
      <xdr:rowOff>0</xdr:rowOff>
    </xdr:from>
    <xdr:to>
      <xdr:col>10</xdr:col>
      <xdr:colOff>0</xdr:colOff>
      <xdr:row>89</xdr:row>
      <xdr:rowOff>0</xdr:rowOff>
    </xdr:to>
    <xdr:sp>
      <xdr:nvSpPr>
        <xdr:cNvPr id="184" name="Text Box 12"/>
        <xdr:cNvSpPr txBox="1">
          <a:spLocks noChangeArrowheads="1"/>
        </xdr:cNvSpPr>
      </xdr:nvSpPr>
      <xdr:spPr>
        <a:xfrm>
          <a:off x="9991725" y="1692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10</xdr:col>
      <xdr:colOff>0</xdr:colOff>
      <xdr:row>89</xdr:row>
      <xdr:rowOff>0</xdr:rowOff>
    </xdr:from>
    <xdr:to>
      <xdr:col>10</xdr:col>
      <xdr:colOff>0</xdr:colOff>
      <xdr:row>89</xdr:row>
      <xdr:rowOff>0</xdr:rowOff>
    </xdr:to>
    <xdr:sp>
      <xdr:nvSpPr>
        <xdr:cNvPr id="185" name="Text Box 45"/>
        <xdr:cNvSpPr txBox="1">
          <a:spLocks noChangeArrowheads="1"/>
        </xdr:cNvSpPr>
      </xdr:nvSpPr>
      <xdr:spPr>
        <a:xfrm>
          <a:off x="9991725" y="1692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89</xdr:row>
      <xdr:rowOff>0</xdr:rowOff>
    </xdr:from>
    <xdr:to>
      <xdr:col>10</xdr:col>
      <xdr:colOff>0</xdr:colOff>
      <xdr:row>89</xdr:row>
      <xdr:rowOff>0</xdr:rowOff>
    </xdr:to>
    <xdr:sp>
      <xdr:nvSpPr>
        <xdr:cNvPr id="186" name="Text Box 12"/>
        <xdr:cNvSpPr txBox="1">
          <a:spLocks noChangeArrowheads="1"/>
        </xdr:cNvSpPr>
      </xdr:nvSpPr>
      <xdr:spPr>
        <a:xfrm>
          <a:off x="9991725" y="16925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10</xdr:col>
      <xdr:colOff>0</xdr:colOff>
      <xdr:row>85</xdr:row>
      <xdr:rowOff>9525</xdr:rowOff>
    </xdr:from>
    <xdr:to>
      <xdr:col>10</xdr:col>
      <xdr:colOff>0</xdr:colOff>
      <xdr:row>85</xdr:row>
      <xdr:rowOff>9525</xdr:rowOff>
    </xdr:to>
    <xdr:sp>
      <xdr:nvSpPr>
        <xdr:cNvPr id="187" name="Text Box 45"/>
        <xdr:cNvSpPr txBox="1">
          <a:spLocks noChangeArrowheads="1"/>
        </xdr:cNvSpPr>
      </xdr:nvSpPr>
      <xdr:spPr>
        <a:xfrm>
          <a:off x="9991725" y="16173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28575</xdr:colOff>
      <xdr:row>84</xdr:row>
      <xdr:rowOff>9525</xdr:rowOff>
    </xdr:to>
    <xdr:sp>
      <xdr:nvSpPr>
        <xdr:cNvPr id="188" name="Text Box 45"/>
        <xdr:cNvSpPr txBox="1">
          <a:spLocks noChangeArrowheads="1"/>
        </xdr:cNvSpPr>
      </xdr:nvSpPr>
      <xdr:spPr>
        <a:xfrm>
          <a:off x="485775" y="15982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28575</xdr:colOff>
      <xdr:row>84</xdr:row>
      <xdr:rowOff>9525</xdr:rowOff>
    </xdr:to>
    <xdr:sp>
      <xdr:nvSpPr>
        <xdr:cNvPr id="189" name="Text Box 45"/>
        <xdr:cNvSpPr txBox="1">
          <a:spLocks noChangeArrowheads="1"/>
        </xdr:cNvSpPr>
      </xdr:nvSpPr>
      <xdr:spPr>
        <a:xfrm>
          <a:off x="485775" y="15982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28575</xdr:colOff>
      <xdr:row>84</xdr:row>
      <xdr:rowOff>9525</xdr:rowOff>
    </xdr:to>
    <xdr:sp>
      <xdr:nvSpPr>
        <xdr:cNvPr id="190" name="Text Box 45"/>
        <xdr:cNvSpPr txBox="1">
          <a:spLocks noChangeArrowheads="1"/>
        </xdr:cNvSpPr>
      </xdr:nvSpPr>
      <xdr:spPr>
        <a:xfrm>
          <a:off x="485775" y="15982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28575</xdr:colOff>
      <xdr:row>84</xdr:row>
      <xdr:rowOff>9525</xdr:rowOff>
    </xdr:to>
    <xdr:sp>
      <xdr:nvSpPr>
        <xdr:cNvPr id="191" name="Text Box 45"/>
        <xdr:cNvSpPr txBox="1">
          <a:spLocks noChangeArrowheads="1"/>
        </xdr:cNvSpPr>
      </xdr:nvSpPr>
      <xdr:spPr>
        <a:xfrm>
          <a:off x="485775" y="15982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28575</xdr:colOff>
      <xdr:row>84</xdr:row>
      <xdr:rowOff>9525</xdr:rowOff>
    </xdr:to>
    <xdr:sp>
      <xdr:nvSpPr>
        <xdr:cNvPr id="192" name="Text Box 45"/>
        <xdr:cNvSpPr txBox="1">
          <a:spLocks noChangeArrowheads="1"/>
        </xdr:cNvSpPr>
      </xdr:nvSpPr>
      <xdr:spPr>
        <a:xfrm>
          <a:off x="485775" y="15982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9525</xdr:rowOff>
    </xdr:from>
    <xdr:to>
      <xdr:col>1</xdr:col>
      <xdr:colOff>28575</xdr:colOff>
      <xdr:row>84</xdr:row>
      <xdr:rowOff>9525</xdr:rowOff>
    </xdr:to>
    <xdr:sp>
      <xdr:nvSpPr>
        <xdr:cNvPr id="193" name="Text Box 45"/>
        <xdr:cNvSpPr txBox="1">
          <a:spLocks noChangeArrowheads="1"/>
        </xdr:cNvSpPr>
      </xdr:nvSpPr>
      <xdr:spPr>
        <a:xfrm>
          <a:off x="485775" y="159829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94" name="Text Box 45"/>
        <xdr:cNvSpPr txBox="1">
          <a:spLocks noChangeArrowheads="1"/>
        </xdr:cNvSpPr>
      </xdr:nvSpPr>
      <xdr:spPr>
        <a:xfrm>
          <a:off x="9991725" y="15973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87</xdr:row>
      <xdr:rowOff>9525</xdr:rowOff>
    </xdr:from>
    <xdr:to>
      <xdr:col>10</xdr:col>
      <xdr:colOff>0</xdr:colOff>
      <xdr:row>87</xdr:row>
      <xdr:rowOff>9525</xdr:rowOff>
    </xdr:to>
    <xdr:sp>
      <xdr:nvSpPr>
        <xdr:cNvPr id="195" name="Text Box 45"/>
        <xdr:cNvSpPr txBox="1">
          <a:spLocks noChangeArrowheads="1"/>
        </xdr:cNvSpPr>
      </xdr:nvSpPr>
      <xdr:spPr>
        <a:xfrm>
          <a:off x="9991725" y="1655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196" name="Text 66"/>
        <xdr:cNvSpPr txBox="1">
          <a:spLocks noChangeArrowheads="1"/>
        </xdr:cNvSpPr>
      </xdr:nvSpPr>
      <xdr:spPr>
        <a:xfrm>
          <a:off x="13049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197" name="Text 67"/>
        <xdr:cNvSpPr txBox="1">
          <a:spLocks noChangeArrowheads="1"/>
        </xdr:cNvSpPr>
      </xdr:nvSpPr>
      <xdr:spPr>
        <a:xfrm>
          <a:off x="13049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198" name="Text 68"/>
        <xdr:cNvSpPr txBox="1">
          <a:spLocks noChangeArrowheads="1"/>
        </xdr:cNvSpPr>
      </xdr:nvSpPr>
      <xdr:spPr>
        <a:xfrm>
          <a:off x="13049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199" name="Text 95"/>
        <xdr:cNvSpPr txBox="1">
          <a:spLocks noChangeArrowheads="1"/>
        </xdr:cNvSpPr>
      </xdr:nvSpPr>
      <xdr:spPr>
        <a:xfrm>
          <a:off x="13049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00" name="Text 96"/>
        <xdr:cNvSpPr txBox="1">
          <a:spLocks noChangeArrowheads="1"/>
        </xdr:cNvSpPr>
      </xdr:nvSpPr>
      <xdr:spPr>
        <a:xfrm>
          <a:off x="13049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2</xdr:col>
      <xdr:colOff>28575</xdr:colOff>
      <xdr:row>27</xdr:row>
      <xdr:rowOff>0</xdr:rowOff>
    </xdr:to>
    <xdr:sp>
      <xdr:nvSpPr>
        <xdr:cNvPr id="201" name="Text 97"/>
        <xdr:cNvSpPr txBox="1">
          <a:spLocks noChangeArrowheads="1"/>
        </xdr:cNvSpPr>
      </xdr:nvSpPr>
      <xdr:spPr>
        <a:xfrm>
          <a:off x="130492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02" name="Text Box 26"/>
        <xdr:cNvSpPr txBox="1">
          <a:spLocks noChangeArrowheads="1"/>
        </xdr:cNvSpPr>
      </xdr:nvSpPr>
      <xdr:spPr>
        <a:xfrm>
          <a:off x="48577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03" name="Text 3"/>
        <xdr:cNvSpPr txBox="1">
          <a:spLocks noChangeArrowheads="1"/>
        </xdr:cNvSpPr>
      </xdr:nvSpPr>
      <xdr:spPr>
        <a:xfrm>
          <a:off x="57150" y="50863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04" name="Text 3"/>
        <xdr:cNvSpPr txBox="1">
          <a:spLocks noChangeArrowheads="1"/>
        </xdr:cNvSpPr>
      </xdr:nvSpPr>
      <xdr:spPr>
        <a:xfrm>
          <a:off x="57150" y="50863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05" name="Text Box 39"/>
        <xdr:cNvSpPr txBox="1">
          <a:spLocks noChangeArrowheads="1"/>
        </xdr:cNvSpPr>
      </xdr:nvSpPr>
      <xdr:spPr>
        <a:xfrm>
          <a:off x="57150" y="50863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0</xdr:col>
      <xdr:colOff>57150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06" name="Text Box 40"/>
        <xdr:cNvSpPr txBox="1">
          <a:spLocks noChangeArrowheads="1"/>
        </xdr:cNvSpPr>
      </xdr:nvSpPr>
      <xdr:spPr>
        <a:xfrm>
          <a:off x="57150" y="5086350"/>
          <a:ext cx="457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07" name="Text Box 41"/>
        <xdr:cNvSpPr txBox="1">
          <a:spLocks noChangeArrowheads="1"/>
        </xdr:cNvSpPr>
      </xdr:nvSpPr>
      <xdr:spPr>
        <a:xfrm>
          <a:off x="48577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08" name="Text Box 42"/>
        <xdr:cNvSpPr txBox="1">
          <a:spLocks noChangeArrowheads="1"/>
        </xdr:cNvSpPr>
      </xdr:nvSpPr>
      <xdr:spPr>
        <a:xfrm>
          <a:off x="48577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400050</xdr:colOff>
      <xdr:row>27</xdr:row>
      <xdr:rowOff>0</xdr:rowOff>
    </xdr:to>
    <xdr:sp>
      <xdr:nvSpPr>
        <xdr:cNvPr id="209" name="Text Box 43"/>
        <xdr:cNvSpPr txBox="1">
          <a:spLocks noChangeArrowheads="1"/>
        </xdr:cNvSpPr>
      </xdr:nvSpPr>
      <xdr:spPr>
        <a:xfrm>
          <a:off x="485775" y="50863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0" name="Text Box 44"/>
        <xdr:cNvSpPr txBox="1">
          <a:spLocks noChangeArrowheads="1"/>
        </xdr:cNvSpPr>
      </xdr:nvSpPr>
      <xdr:spPr>
        <a:xfrm>
          <a:off x="48577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400050</xdr:colOff>
      <xdr:row>27</xdr:row>
      <xdr:rowOff>0</xdr:rowOff>
    </xdr:to>
    <xdr:sp>
      <xdr:nvSpPr>
        <xdr:cNvPr id="211" name="Text Box 45"/>
        <xdr:cNvSpPr txBox="1">
          <a:spLocks noChangeArrowheads="1"/>
        </xdr:cNvSpPr>
      </xdr:nvSpPr>
      <xdr:spPr>
        <a:xfrm>
          <a:off x="485775" y="5086350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2" name="Text Box 46"/>
        <xdr:cNvSpPr txBox="1">
          <a:spLocks noChangeArrowheads="1"/>
        </xdr:cNvSpPr>
      </xdr:nvSpPr>
      <xdr:spPr>
        <a:xfrm>
          <a:off x="48577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3" name="Text Box 48"/>
        <xdr:cNvSpPr txBox="1">
          <a:spLocks noChangeArrowheads="1"/>
        </xdr:cNvSpPr>
      </xdr:nvSpPr>
      <xdr:spPr>
        <a:xfrm>
          <a:off x="48577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4" name="Text 268"/>
        <xdr:cNvSpPr txBox="1">
          <a:spLocks noChangeArrowheads="1"/>
        </xdr:cNvSpPr>
      </xdr:nvSpPr>
      <xdr:spPr>
        <a:xfrm>
          <a:off x="48577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5" name="Text 269"/>
        <xdr:cNvSpPr txBox="1">
          <a:spLocks noChangeArrowheads="1"/>
        </xdr:cNvSpPr>
      </xdr:nvSpPr>
      <xdr:spPr>
        <a:xfrm>
          <a:off x="48577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28575</xdr:colOff>
      <xdr:row>27</xdr:row>
      <xdr:rowOff>0</xdr:rowOff>
    </xdr:to>
    <xdr:sp>
      <xdr:nvSpPr>
        <xdr:cNvPr id="216" name="Text 270"/>
        <xdr:cNvSpPr txBox="1">
          <a:spLocks noChangeArrowheads="1"/>
        </xdr:cNvSpPr>
      </xdr:nvSpPr>
      <xdr:spPr>
        <a:xfrm>
          <a:off x="485775" y="5086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17" name="Text 271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18" name="Text 272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19" name="Text 273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20" name="Text 274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21" name="Text 275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22" name="Text Box 45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23" name="Text Box 45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24" name="Text Box 45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25" name="Text Box 45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26" name="Text Box 45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27" name="Text Box 45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84</xdr:row>
      <xdr:rowOff>0</xdr:rowOff>
    </xdr:from>
    <xdr:to>
      <xdr:col>1</xdr:col>
      <xdr:colOff>28575</xdr:colOff>
      <xdr:row>84</xdr:row>
      <xdr:rowOff>0</xdr:rowOff>
    </xdr:to>
    <xdr:sp>
      <xdr:nvSpPr>
        <xdr:cNvPr id="228" name="Text Box 45"/>
        <xdr:cNvSpPr txBox="1">
          <a:spLocks noChangeArrowheads="1"/>
        </xdr:cNvSpPr>
      </xdr:nvSpPr>
      <xdr:spPr>
        <a:xfrm>
          <a:off x="485775" y="159734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29" name="Text Box 45"/>
        <xdr:cNvSpPr txBox="1">
          <a:spLocks noChangeArrowheads="1"/>
        </xdr:cNvSpPr>
      </xdr:nvSpPr>
      <xdr:spPr>
        <a:xfrm>
          <a:off x="9991725" y="1616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30" name="Text Box 45"/>
        <xdr:cNvSpPr txBox="1">
          <a:spLocks noChangeArrowheads="1"/>
        </xdr:cNvSpPr>
      </xdr:nvSpPr>
      <xdr:spPr>
        <a:xfrm>
          <a:off x="9991725" y="16544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31" name="Text Box 45"/>
        <xdr:cNvSpPr txBox="1">
          <a:spLocks noChangeArrowheads="1"/>
        </xdr:cNvSpPr>
      </xdr:nvSpPr>
      <xdr:spPr>
        <a:xfrm>
          <a:off x="9991725" y="1673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32" name="Text Box 45"/>
        <xdr:cNvSpPr txBox="1">
          <a:spLocks noChangeArrowheads="1"/>
        </xdr:cNvSpPr>
      </xdr:nvSpPr>
      <xdr:spPr>
        <a:xfrm>
          <a:off x="9991725" y="1673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33" name="Text Box 45"/>
        <xdr:cNvSpPr txBox="1">
          <a:spLocks noChangeArrowheads="1"/>
        </xdr:cNvSpPr>
      </xdr:nvSpPr>
      <xdr:spPr>
        <a:xfrm>
          <a:off x="9991725" y="1673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8</xdr:col>
      <xdr:colOff>276225</xdr:colOff>
      <xdr:row>0</xdr:row>
      <xdr:rowOff>161925</xdr:rowOff>
    </xdr:from>
    <xdr:to>
      <xdr:col>10</xdr:col>
      <xdr:colOff>266700</xdr:colOff>
      <xdr:row>3</xdr:row>
      <xdr:rowOff>142875</xdr:rowOff>
    </xdr:to>
    <xdr:pic>
      <xdr:nvPicPr>
        <xdr:cNvPr id="234" name="Resim 2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161925"/>
          <a:ext cx="15049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85</xdr:row>
      <xdr:rowOff>0</xdr:rowOff>
    </xdr:from>
    <xdr:to>
      <xdr:col>10</xdr:col>
      <xdr:colOff>0</xdr:colOff>
      <xdr:row>85</xdr:row>
      <xdr:rowOff>0</xdr:rowOff>
    </xdr:to>
    <xdr:sp>
      <xdr:nvSpPr>
        <xdr:cNvPr id="235" name="Text Box 45"/>
        <xdr:cNvSpPr txBox="1">
          <a:spLocks noChangeArrowheads="1"/>
        </xdr:cNvSpPr>
      </xdr:nvSpPr>
      <xdr:spPr>
        <a:xfrm>
          <a:off x="9991725" y="16163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36" name="Text Box 45"/>
        <xdr:cNvSpPr txBox="1">
          <a:spLocks noChangeArrowheads="1"/>
        </xdr:cNvSpPr>
      </xdr:nvSpPr>
      <xdr:spPr>
        <a:xfrm>
          <a:off x="9991725" y="16544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88</xdr:row>
      <xdr:rowOff>0</xdr:rowOff>
    </xdr:from>
    <xdr:to>
      <xdr:col>10</xdr:col>
      <xdr:colOff>0</xdr:colOff>
      <xdr:row>88</xdr:row>
      <xdr:rowOff>0</xdr:rowOff>
    </xdr:to>
    <xdr:sp>
      <xdr:nvSpPr>
        <xdr:cNvPr id="237" name="Text Box 45"/>
        <xdr:cNvSpPr txBox="1">
          <a:spLocks noChangeArrowheads="1"/>
        </xdr:cNvSpPr>
      </xdr:nvSpPr>
      <xdr:spPr>
        <a:xfrm>
          <a:off x="9991725" y="16735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38" name="Text Box 10"/>
        <xdr:cNvSpPr txBox="1">
          <a:spLocks noChangeArrowheads="1"/>
        </xdr:cNvSpPr>
      </xdr:nvSpPr>
      <xdr:spPr>
        <a:xfrm>
          <a:off x="48577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39" name="Text Box 10"/>
        <xdr:cNvSpPr txBox="1">
          <a:spLocks noChangeArrowheads="1"/>
        </xdr:cNvSpPr>
      </xdr:nvSpPr>
      <xdr:spPr>
        <a:xfrm>
          <a:off x="48577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40" name="Text Box 25"/>
        <xdr:cNvSpPr txBox="1">
          <a:spLocks noChangeArrowheads="1"/>
        </xdr:cNvSpPr>
      </xdr:nvSpPr>
      <xdr:spPr>
        <a:xfrm>
          <a:off x="48577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41" name="Text Box 25"/>
        <xdr:cNvSpPr txBox="1">
          <a:spLocks noChangeArrowheads="1"/>
        </xdr:cNvSpPr>
      </xdr:nvSpPr>
      <xdr:spPr>
        <a:xfrm>
          <a:off x="48577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42" name="Text Box 25"/>
        <xdr:cNvSpPr txBox="1">
          <a:spLocks noChangeArrowheads="1"/>
        </xdr:cNvSpPr>
      </xdr:nvSpPr>
      <xdr:spPr>
        <a:xfrm>
          <a:off x="48577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43" name="Text Box 10"/>
        <xdr:cNvSpPr txBox="1">
          <a:spLocks noChangeArrowheads="1"/>
        </xdr:cNvSpPr>
      </xdr:nvSpPr>
      <xdr:spPr>
        <a:xfrm>
          <a:off x="48577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44" name="Text Box 10"/>
        <xdr:cNvSpPr txBox="1">
          <a:spLocks noChangeArrowheads="1"/>
        </xdr:cNvSpPr>
      </xdr:nvSpPr>
      <xdr:spPr>
        <a:xfrm>
          <a:off x="48577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45" name="Text Box 25"/>
        <xdr:cNvSpPr txBox="1">
          <a:spLocks noChangeArrowheads="1"/>
        </xdr:cNvSpPr>
      </xdr:nvSpPr>
      <xdr:spPr>
        <a:xfrm>
          <a:off x="48577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46" name="Text Box 25"/>
        <xdr:cNvSpPr txBox="1">
          <a:spLocks noChangeArrowheads="1"/>
        </xdr:cNvSpPr>
      </xdr:nvSpPr>
      <xdr:spPr>
        <a:xfrm>
          <a:off x="48577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1</xdr:col>
      <xdr:colOff>28575</xdr:colOff>
      <xdr:row>29</xdr:row>
      <xdr:rowOff>0</xdr:rowOff>
    </xdr:to>
    <xdr:sp>
      <xdr:nvSpPr>
        <xdr:cNvPr id="247" name="Text Box 25"/>
        <xdr:cNvSpPr txBox="1">
          <a:spLocks noChangeArrowheads="1"/>
        </xdr:cNvSpPr>
      </xdr:nvSpPr>
      <xdr:spPr>
        <a:xfrm>
          <a:off x="485775" y="5467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48" name="Text Box 10"/>
        <xdr:cNvSpPr txBox="1">
          <a:spLocks noChangeArrowheads="1"/>
        </xdr:cNvSpPr>
      </xdr:nvSpPr>
      <xdr:spPr>
        <a:xfrm>
          <a:off x="485775" y="584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49" name="Text Box 10"/>
        <xdr:cNvSpPr txBox="1">
          <a:spLocks noChangeArrowheads="1"/>
        </xdr:cNvSpPr>
      </xdr:nvSpPr>
      <xdr:spPr>
        <a:xfrm>
          <a:off x="485775" y="584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50" name="Text Box 25"/>
        <xdr:cNvSpPr txBox="1">
          <a:spLocks noChangeArrowheads="1"/>
        </xdr:cNvSpPr>
      </xdr:nvSpPr>
      <xdr:spPr>
        <a:xfrm>
          <a:off x="485775" y="584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51" name="Text Box 25"/>
        <xdr:cNvSpPr txBox="1">
          <a:spLocks noChangeArrowheads="1"/>
        </xdr:cNvSpPr>
      </xdr:nvSpPr>
      <xdr:spPr>
        <a:xfrm>
          <a:off x="485775" y="584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52" name="Text Box 25"/>
        <xdr:cNvSpPr txBox="1">
          <a:spLocks noChangeArrowheads="1"/>
        </xdr:cNvSpPr>
      </xdr:nvSpPr>
      <xdr:spPr>
        <a:xfrm>
          <a:off x="485775" y="584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253" name="Text Box 10"/>
        <xdr:cNvSpPr txBox="1">
          <a:spLocks noChangeArrowheads="1"/>
        </xdr:cNvSpPr>
      </xdr:nvSpPr>
      <xdr:spPr>
        <a:xfrm>
          <a:off x="485775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254" name="Text Box 25"/>
        <xdr:cNvSpPr txBox="1">
          <a:spLocks noChangeArrowheads="1"/>
        </xdr:cNvSpPr>
      </xdr:nvSpPr>
      <xdr:spPr>
        <a:xfrm>
          <a:off x="485775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255" name="Text Box 25"/>
        <xdr:cNvSpPr txBox="1">
          <a:spLocks noChangeArrowheads="1"/>
        </xdr:cNvSpPr>
      </xdr:nvSpPr>
      <xdr:spPr>
        <a:xfrm>
          <a:off x="485775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1</xdr:col>
      <xdr:colOff>28575</xdr:colOff>
      <xdr:row>34</xdr:row>
      <xdr:rowOff>0</xdr:rowOff>
    </xdr:to>
    <xdr:sp>
      <xdr:nvSpPr>
        <xdr:cNvPr id="256" name="Text Box 25"/>
        <xdr:cNvSpPr txBox="1">
          <a:spLocks noChangeArrowheads="1"/>
        </xdr:cNvSpPr>
      </xdr:nvSpPr>
      <xdr:spPr>
        <a:xfrm>
          <a:off x="485775" y="64198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57" name="Text Box 10"/>
        <xdr:cNvSpPr txBox="1">
          <a:spLocks noChangeArrowheads="1"/>
        </xdr:cNvSpPr>
      </xdr:nvSpPr>
      <xdr:spPr>
        <a:xfrm>
          <a:off x="485775" y="584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58" name="Text Box 10"/>
        <xdr:cNvSpPr txBox="1">
          <a:spLocks noChangeArrowheads="1"/>
        </xdr:cNvSpPr>
      </xdr:nvSpPr>
      <xdr:spPr>
        <a:xfrm>
          <a:off x="485775" y="584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59" name="Text Box 25"/>
        <xdr:cNvSpPr txBox="1">
          <a:spLocks noChangeArrowheads="1"/>
        </xdr:cNvSpPr>
      </xdr:nvSpPr>
      <xdr:spPr>
        <a:xfrm>
          <a:off x="485775" y="584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60" name="Text Box 25"/>
        <xdr:cNvSpPr txBox="1">
          <a:spLocks noChangeArrowheads="1"/>
        </xdr:cNvSpPr>
      </xdr:nvSpPr>
      <xdr:spPr>
        <a:xfrm>
          <a:off x="485775" y="584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1</xdr:col>
      <xdr:colOff>28575</xdr:colOff>
      <xdr:row>31</xdr:row>
      <xdr:rowOff>0</xdr:rowOff>
    </xdr:to>
    <xdr:sp>
      <xdr:nvSpPr>
        <xdr:cNvPr id="261" name="Text Box 25"/>
        <xdr:cNvSpPr txBox="1">
          <a:spLocks noChangeArrowheads="1"/>
        </xdr:cNvSpPr>
      </xdr:nvSpPr>
      <xdr:spPr>
        <a:xfrm>
          <a:off x="485775" y="58483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1</xdr:col>
      <xdr:colOff>28575</xdr:colOff>
      <xdr:row>70</xdr:row>
      <xdr:rowOff>0</xdr:rowOff>
    </xdr:to>
    <xdr:sp>
      <xdr:nvSpPr>
        <xdr:cNvPr id="262" name="Text Box 45"/>
        <xdr:cNvSpPr txBox="1">
          <a:spLocks noChangeArrowheads="1"/>
        </xdr:cNvSpPr>
      </xdr:nvSpPr>
      <xdr:spPr>
        <a:xfrm>
          <a:off x="485775" y="13239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1</xdr:col>
      <xdr:colOff>28575</xdr:colOff>
      <xdr:row>75</xdr:row>
      <xdr:rowOff>0</xdr:rowOff>
    </xdr:to>
    <xdr:sp>
      <xdr:nvSpPr>
        <xdr:cNvPr id="263" name="Text Box 45"/>
        <xdr:cNvSpPr txBox="1">
          <a:spLocks noChangeArrowheads="1"/>
        </xdr:cNvSpPr>
      </xdr:nvSpPr>
      <xdr:spPr>
        <a:xfrm>
          <a:off x="485775" y="14192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65</xdr:row>
      <xdr:rowOff>0</xdr:rowOff>
    </xdr:from>
    <xdr:to>
      <xdr:col>1</xdr:col>
      <xdr:colOff>28575</xdr:colOff>
      <xdr:row>65</xdr:row>
      <xdr:rowOff>0</xdr:rowOff>
    </xdr:to>
    <xdr:sp>
      <xdr:nvSpPr>
        <xdr:cNvPr id="264" name="Text Box 45"/>
        <xdr:cNvSpPr txBox="1">
          <a:spLocks noChangeArrowheads="1"/>
        </xdr:cNvSpPr>
      </xdr:nvSpPr>
      <xdr:spPr>
        <a:xfrm>
          <a:off x="485775" y="12287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72</xdr:row>
      <xdr:rowOff>0</xdr:rowOff>
    </xdr:from>
    <xdr:to>
      <xdr:col>1</xdr:col>
      <xdr:colOff>28575</xdr:colOff>
      <xdr:row>72</xdr:row>
      <xdr:rowOff>0</xdr:rowOff>
    </xdr:to>
    <xdr:sp>
      <xdr:nvSpPr>
        <xdr:cNvPr id="265" name="Text Box 45"/>
        <xdr:cNvSpPr txBox="1">
          <a:spLocks noChangeArrowheads="1"/>
        </xdr:cNvSpPr>
      </xdr:nvSpPr>
      <xdr:spPr>
        <a:xfrm>
          <a:off x="485775" y="13620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28575</xdr:colOff>
      <xdr:row>85</xdr:row>
      <xdr:rowOff>0</xdr:rowOff>
    </xdr:to>
    <xdr:sp>
      <xdr:nvSpPr>
        <xdr:cNvPr id="266" name="Text Box 45"/>
        <xdr:cNvSpPr txBox="1">
          <a:spLocks noChangeArrowheads="1"/>
        </xdr:cNvSpPr>
      </xdr:nvSpPr>
      <xdr:spPr>
        <a:xfrm>
          <a:off x="485775" y="16163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85</xdr:row>
      <xdr:rowOff>0</xdr:rowOff>
    </xdr:from>
    <xdr:to>
      <xdr:col>1</xdr:col>
      <xdr:colOff>28575</xdr:colOff>
      <xdr:row>85</xdr:row>
      <xdr:rowOff>0</xdr:rowOff>
    </xdr:to>
    <xdr:sp>
      <xdr:nvSpPr>
        <xdr:cNvPr id="267" name="Text Box 45"/>
        <xdr:cNvSpPr txBox="1">
          <a:spLocks noChangeArrowheads="1"/>
        </xdr:cNvSpPr>
      </xdr:nvSpPr>
      <xdr:spPr>
        <a:xfrm>
          <a:off x="485775" y="1616392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68" name="Text Box 45"/>
        <xdr:cNvSpPr txBox="1">
          <a:spLocks noChangeArrowheads="1"/>
        </xdr:cNvSpPr>
      </xdr:nvSpPr>
      <xdr:spPr>
        <a:xfrm>
          <a:off x="485775" y="12096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64</xdr:row>
      <xdr:rowOff>0</xdr:rowOff>
    </xdr:from>
    <xdr:to>
      <xdr:col>1</xdr:col>
      <xdr:colOff>28575</xdr:colOff>
      <xdr:row>64</xdr:row>
      <xdr:rowOff>0</xdr:rowOff>
    </xdr:to>
    <xdr:sp>
      <xdr:nvSpPr>
        <xdr:cNvPr id="269" name="Text Box 45"/>
        <xdr:cNvSpPr txBox="1">
          <a:spLocks noChangeArrowheads="1"/>
        </xdr:cNvSpPr>
      </xdr:nvSpPr>
      <xdr:spPr>
        <a:xfrm>
          <a:off x="485775" y="120967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</xdr:col>
      <xdr:colOff>0</xdr:colOff>
      <xdr:row>73</xdr:row>
      <xdr:rowOff>0</xdr:rowOff>
    </xdr:from>
    <xdr:to>
      <xdr:col>1</xdr:col>
      <xdr:colOff>28575</xdr:colOff>
      <xdr:row>73</xdr:row>
      <xdr:rowOff>0</xdr:rowOff>
    </xdr:to>
    <xdr:sp>
      <xdr:nvSpPr>
        <xdr:cNvPr id="270" name="Text Box 45"/>
        <xdr:cNvSpPr txBox="1">
          <a:spLocks noChangeArrowheads="1"/>
        </xdr:cNvSpPr>
      </xdr:nvSpPr>
      <xdr:spPr>
        <a:xfrm>
          <a:off x="485775" y="13811250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86</xdr:row>
      <xdr:rowOff>9525</xdr:rowOff>
    </xdr:from>
    <xdr:to>
      <xdr:col>10</xdr:col>
      <xdr:colOff>0</xdr:colOff>
      <xdr:row>86</xdr:row>
      <xdr:rowOff>9525</xdr:rowOff>
    </xdr:to>
    <xdr:sp>
      <xdr:nvSpPr>
        <xdr:cNvPr id="271" name="Text Box 45"/>
        <xdr:cNvSpPr txBox="1">
          <a:spLocks noChangeArrowheads="1"/>
        </xdr:cNvSpPr>
      </xdr:nvSpPr>
      <xdr:spPr>
        <a:xfrm>
          <a:off x="9991725" y="163639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272" name="Text Box 45"/>
        <xdr:cNvSpPr txBox="1">
          <a:spLocks noChangeArrowheads="1"/>
        </xdr:cNvSpPr>
      </xdr:nvSpPr>
      <xdr:spPr>
        <a:xfrm>
          <a:off x="9991725" y="1635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86</xdr:row>
      <xdr:rowOff>0</xdr:rowOff>
    </xdr:from>
    <xdr:to>
      <xdr:col>10</xdr:col>
      <xdr:colOff>0</xdr:colOff>
      <xdr:row>86</xdr:row>
      <xdr:rowOff>0</xdr:rowOff>
    </xdr:to>
    <xdr:sp>
      <xdr:nvSpPr>
        <xdr:cNvPr id="273" name="Text Box 45"/>
        <xdr:cNvSpPr txBox="1">
          <a:spLocks noChangeArrowheads="1"/>
        </xdr:cNvSpPr>
      </xdr:nvSpPr>
      <xdr:spPr>
        <a:xfrm>
          <a:off x="9991725" y="16354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87</xdr:row>
      <xdr:rowOff>9525</xdr:rowOff>
    </xdr:from>
    <xdr:to>
      <xdr:col>10</xdr:col>
      <xdr:colOff>0</xdr:colOff>
      <xdr:row>87</xdr:row>
      <xdr:rowOff>9525</xdr:rowOff>
    </xdr:to>
    <xdr:sp>
      <xdr:nvSpPr>
        <xdr:cNvPr id="274" name="Text Box 45"/>
        <xdr:cNvSpPr txBox="1">
          <a:spLocks noChangeArrowheads="1"/>
        </xdr:cNvSpPr>
      </xdr:nvSpPr>
      <xdr:spPr>
        <a:xfrm>
          <a:off x="9991725" y="165544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75" name="Text Box 45"/>
        <xdr:cNvSpPr txBox="1">
          <a:spLocks noChangeArrowheads="1"/>
        </xdr:cNvSpPr>
      </xdr:nvSpPr>
      <xdr:spPr>
        <a:xfrm>
          <a:off x="9991725" y="16544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  <xdr:twoCellAnchor>
    <xdr:from>
      <xdr:col>10</xdr:col>
      <xdr:colOff>0</xdr:colOff>
      <xdr:row>87</xdr:row>
      <xdr:rowOff>0</xdr:rowOff>
    </xdr:from>
    <xdr:to>
      <xdr:col>10</xdr:col>
      <xdr:colOff>0</xdr:colOff>
      <xdr:row>87</xdr:row>
      <xdr:rowOff>0</xdr:rowOff>
    </xdr:to>
    <xdr:sp>
      <xdr:nvSpPr>
        <xdr:cNvPr id="276" name="Text Box 45"/>
        <xdr:cNvSpPr txBox="1">
          <a:spLocks noChangeArrowheads="1"/>
        </xdr:cNvSpPr>
      </xdr:nvSpPr>
      <xdr:spPr>
        <a:xfrm>
          <a:off x="9991725" y="165449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DESTEK
</a:t>
          </a:r>
          <a:r>
            <a:rPr lang="en-US" cap="none" sz="1200" b="1" i="0" u="none" baseline="0">
              <a:solidFill>
                <a:srgbClr val="000000"/>
              </a:solidFill>
              <a:latin typeface="Arial Tur"/>
              <a:ea typeface="Arial Tur"/>
              <a:cs typeface="Arial Tur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N4" sqref="N4"/>
    </sheetView>
  </sheetViews>
  <sheetFormatPr defaultColWidth="9.00390625" defaultRowHeight="12.75"/>
  <cols>
    <col min="1" max="1" width="6.375" style="0" customWidth="1"/>
    <col min="2" max="2" width="10.75390625" style="0" customWidth="1"/>
    <col min="3" max="3" width="36.25390625" style="0" customWidth="1"/>
    <col min="4" max="4" width="13.25390625" style="19" customWidth="1"/>
    <col min="5" max="5" width="11.25390625" style="0" customWidth="1"/>
    <col min="6" max="6" width="11.125" style="0" customWidth="1"/>
    <col min="7" max="9" width="11.125" style="19" customWidth="1"/>
    <col min="10" max="10" width="8.75390625" style="25" customWidth="1"/>
    <col min="11" max="11" width="8.75390625" style="0" customWidth="1"/>
    <col min="12" max="12" width="5.875" style="0" customWidth="1"/>
  </cols>
  <sheetData>
    <row r="1" spans="1:10" s="1" customFormat="1" ht="15">
      <c r="A1" s="2"/>
      <c r="B1" s="36"/>
      <c r="C1" s="35" t="s">
        <v>11</v>
      </c>
      <c r="D1" s="2"/>
      <c r="E1" s="52" t="s">
        <v>25</v>
      </c>
      <c r="H1" s="52"/>
      <c r="I1" s="3"/>
      <c r="J1" s="2"/>
    </row>
    <row r="2" spans="1:10" ht="15">
      <c r="A2" s="4"/>
      <c r="B2" s="5"/>
      <c r="C2" s="4"/>
      <c r="D2" s="54"/>
      <c r="E2" s="53" t="s">
        <v>16</v>
      </c>
      <c r="F2" s="6"/>
      <c r="H2" s="53"/>
      <c r="I2"/>
      <c r="J2" s="8"/>
    </row>
    <row r="3" spans="1:10" ht="15">
      <c r="A3" s="4"/>
      <c r="B3" s="5"/>
      <c r="C3" s="4"/>
      <c r="D3" s="54"/>
      <c r="E3" s="121"/>
      <c r="F3" s="6"/>
      <c r="G3" s="53"/>
      <c r="H3" s="53"/>
      <c r="I3" s="7"/>
      <c r="J3" s="8"/>
    </row>
    <row r="4" spans="1:10" s="14" customFormat="1" ht="21" customHeight="1">
      <c r="A4" s="94" t="s">
        <v>31</v>
      </c>
      <c r="B4" s="9"/>
      <c r="C4" s="9"/>
      <c r="D4" s="111"/>
      <c r="E4" s="10"/>
      <c r="F4" s="10"/>
      <c r="G4" s="10"/>
      <c r="H4" s="10"/>
      <c r="I4" s="10"/>
      <c r="J4" s="11"/>
    </row>
    <row r="5" spans="1:12" s="15" customFormat="1" ht="11.25" customHeight="1">
      <c r="A5" s="38"/>
      <c r="B5" s="68" t="s">
        <v>0</v>
      </c>
      <c r="C5" s="129" t="s">
        <v>1</v>
      </c>
      <c r="D5" s="72" t="s">
        <v>30</v>
      </c>
      <c r="E5" s="122" t="s">
        <v>28</v>
      </c>
      <c r="F5" s="123"/>
      <c r="G5" s="122" t="s">
        <v>29</v>
      </c>
      <c r="H5" s="124"/>
      <c r="I5" s="123"/>
      <c r="J5" s="48" t="s">
        <v>2</v>
      </c>
      <c r="K5" s="47" t="s">
        <v>8</v>
      </c>
      <c r="L5" s="125" t="s">
        <v>3</v>
      </c>
    </row>
    <row r="6" spans="1:12" s="15" customFormat="1" ht="11.25" customHeight="1">
      <c r="A6" s="38"/>
      <c r="B6" s="69" t="s">
        <v>4</v>
      </c>
      <c r="C6" s="130"/>
      <c r="D6" s="73" t="s">
        <v>26</v>
      </c>
      <c r="E6" s="67" t="s">
        <v>14</v>
      </c>
      <c r="F6" s="67" t="s">
        <v>15</v>
      </c>
      <c r="G6" s="67" t="s">
        <v>14</v>
      </c>
      <c r="H6" s="67" t="s">
        <v>15</v>
      </c>
      <c r="I6" s="67" t="s">
        <v>27</v>
      </c>
      <c r="J6" s="49" t="s">
        <v>5</v>
      </c>
      <c r="K6" s="46" t="s">
        <v>9</v>
      </c>
      <c r="L6" s="126"/>
    </row>
    <row r="7" spans="1:12" ht="15" customHeight="1">
      <c r="A7" s="16"/>
      <c r="B7" s="63">
        <v>432</v>
      </c>
      <c r="C7" s="63" t="s">
        <v>39</v>
      </c>
      <c r="D7" s="113">
        <v>3</v>
      </c>
      <c r="E7" s="113">
        <v>2</v>
      </c>
      <c r="F7" s="131">
        <v>2</v>
      </c>
      <c r="G7" s="56">
        <v>1</v>
      </c>
      <c r="H7" s="56">
        <v>1</v>
      </c>
      <c r="I7" s="55">
        <v>2</v>
      </c>
      <c r="J7" s="65">
        <f>SUM(D7:I7)</f>
        <v>11</v>
      </c>
      <c r="K7" s="65">
        <v>6</v>
      </c>
      <c r="L7" s="66">
        <f>RANK(K7,K$7:K$12,1)</f>
        <v>1</v>
      </c>
    </row>
    <row r="8" spans="1:12" ht="15" customHeight="1">
      <c r="A8" s="16"/>
      <c r="B8" s="63">
        <v>7400</v>
      </c>
      <c r="C8" s="63" t="s">
        <v>38</v>
      </c>
      <c r="D8" s="113">
        <v>2</v>
      </c>
      <c r="E8" s="55">
        <v>1</v>
      </c>
      <c r="F8" s="55">
        <v>1</v>
      </c>
      <c r="G8" s="56">
        <v>2</v>
      </c>
      <c r="H8" s="56">
        <v>2</v>
      </c>
      <c r="I8" s="132">
        <v>7</v>
      </c>
      <c r="J8" s="65">
        <f>SUM(D8:I8)</f>
        <v>15</v>
      </c>
      <c r="K8" s="65">
        <v>6</v>
      </c>
      <c r="L8" s="66">
        <v>2</v>
      </c>
    </row>
    <row r="9" spans="1:12" ht="15" customHeight="1">
      <c r="A9" s="16"/>
      <c r="B9" s="63">
        <v>2040</v>
      </c>
      <c r="C9" s="63" t="s">
        <v>37</v>
      </c>
      <c r="D9" s="55">
        <v>1</v>
      </c>
      <c r="E9" s="115">
        <v>4</v>
      </c>
      <c r="F9" s="55">
        <v>3</v>
      </c>
      <c r="G9" s="113">
        <v>5</v>
      </c>
      <c r="H9" s="55">
        <v>3</v>
      </c>
      <c r="I9" s="55">
        <v>1</v>
      </c>
      <c r="J9" s="65">
        <f aca="true" t="shared" si="0" ref="J7:J12">SUM(D9:I9)</f>
        <v>17</v>
      </c>
      <c r="K9" s="65">
        <v>8</v>
      </c>
      <c r="L9" s="66">
        <f>RANK(K9,K$7:K$12,1)</f>
        <v>3</v>
      </c>
    </row>
    <row r="10" spans="1:12" ht="15" customHeight="1">
      <c r="A10" s="16"/>
      <c r="B10" s="62">
        <v>77777</v>
      </c>
      <c r="C10" s="63" t="s">
        <v>40</v>
      </c>
      <c r="D10" s="95">
        <v>4</v>
      </c>
      <c r="E10" s="116">
        <v>6</v>
      </c>
      <c r="F10" s="116">
        <v>6</v>
      </c>
      <c r="G10" s="55">
        <v>3</v>
      </c>
      <c r="H10" s="55">
        <v>5</v>
      </c>
      <c r="I10" s="95">
        <v>4</v>
      </c>
      <c r="J10" s="65">
        <f t="shared" si="0"/>
        <v>28</v>
      </c>
      <c r="K10" s="65">
        <v>16</v>
      </c>
      <c r="L10" s="66">
        <f>RANK(K10,K$7:K$12,1)</f>
        <v>4</v>
      </c>
    </row>
    <row r="11" spans="1:12" ht="15" customHeight="1">
      <c r="A11" s="16"/>
      <c r="B11" s="63" t="s">
        <v>81</v>
      </c>
      <c r="C11" s="63" t="s">
        <v>82</v>
      </c>
      <c r="D11" s="117">
        <v>6</v>
      </c>
      <c r="E11" s="116">
        <v>6</v>
      </c>
      <c r="F11" s="57">
        <v>6</v>
      </c>
      <c r="G11" s="55">
        <v>4</v>
      </c>
      <c r="H11" s="55">
        <v>4</v>
      </c>
      <c r="I11" s="55">
        <v>3</v>
      </c>
      <c r="J11" s="65">
        <f t="shared" si="0"/>
        <v>29</v>
      </c>
      <c r="K11" s="65">
        <v>17</v>
      </c>
      <c r="L11" s="66" t="s">
        <v>89</v>
      </c>
    </row>
    <row r="12" spans="1:12" ht="15" customHeight="1">
      <c r="A12" s="16"/>
      <c r="B12" s="63">
        <v>191</v>
      </c>
      <c r="C12" s="63" t="s">
        <v>74</v>
      </c>
      <c r="D12" s="116">
        <v>6</v>
      </c>
      <c r="E12" s="56">
        <v>3</v>
      </c>
      <c r="F12" s="64">
        <v>5</v>
      </c>
      <c r="G12" s="113">
        <v>6</v>
      </c>
      <c r="H12" s="55">
        <v>6</v>
      </c>
      <c r="I12" s="55">
        <v>5</v>
      </c>
      <c r="J12" s="65">
        <f t="shared" si="0"/>
        <v>31</v>
      </c>
      <c r="K12" s="65">
        <v>19</v>
      </c>
      <c r="L12" s="66">
        <v>5</v>
      </c>
    </row>
    <row r="13" spans="1:12" ht="15" customHeight="1" thickBot="1">
      <c r="A13" s="16"/>
      <c r="B13" s="103"/>
      <c r="C13" s="104"/>
      <c r="D13" s="105"/>
      <c r="E13" s="106"/>
      <c r="F13" s="106"/>
      <c r="G13" s="107"/>
      <c r="H13" s="107"/>
      <c r="I13" s="108"/>
      <c r="J13" s="109"/>
      <c r="K13" s="109"/>
      <c r="L13" s="110"/>
    </row>
    <row r="14" spans="1:12" ht="15" customHeight="1" thickBot="1" thickTop="1">
      <c r="A14" s="17"/>
      <c r="B14" s="127" t="s">
        <v>6</v>
      </c>
      <c r="C14" s="128"/>
      <c r="D14" s="82">
        <v>4</v>
      </c>
      <c r="E14" s="82">
        <v>4</v>
      </c>
      <c r="F14" s="82">
        <v>4</v>
      </c>
      <c r="G14" s="82">
        <v>6</v>
      </c>
      <c r="H14" s="82">
        <v>6</v>
      </c>
      <c r="I14" s="82">
        <v>6</v>
      </c>
      <c r="J14" s="31"/>
      <c r="K14" s="31"/>
      <c r="L14" s="31"/>
    </row>
    <row r="15" spans="1:12" s="14" customFormat="1" ht="21" customHeight="1" thickTop="1">
      <c r="A15" s="94" t="s">
        <v>32</v>
      </c>
      <c r="B15" s="9"/>
      <c r="C15" s="9"/>
      <c r="D15" s="10"/>
      <c r="E15" s="10"/>
      <c r="F15" s="10"/>
      <c r="G15" s="10"/>
      <c r="H15" s="10"/>
      <c r="I15" s="10"/>
      <c r="J15" s="12"/>
      <c r="K15" s="12"/>
      <c r="L15" s="13"/>
    </row>
    <row r="16" spans="1:12" s="15" customFormat="1" ht="11.25" customHeight="1">
      <c r="A16" s="37"/>
      <c r="B16" s="68" t="s">
        <v>0</v>
      </c>
      <c r="C16" s="129" t="s">
        <v>1</v>
      </c>
      <c r="D16" s="72" t="s">
        <v>30</v>
      </c>
      <c r="E16" s="122" t="s">
        <v>28</v>
      </c>
      <c r="F16" s="123"/>
      <c r="G16" s="122" t="s">
        <v>29</v>
      </c>
      <c r="H16" s="124"/>
      <c r="I16" s="123"/>
      <c r="J16" s="48" t="s">
        <v>2</v>
      </c>
      <c r="K16" s="47" t="s">
        <v>8</v>
      </c>
      <c r="L16" s="125" t="s">
        <v>3</v>
      </c>
    </row>
    <row r="17" spans="1:12" s="15" customFormat="1" ht="11.25" customHeight="1">
      <c r="A17" s="37"/>
      <c r="B17" s="69" t="s">
        <v>4</v>
      </c>
      <c r="C17" s="130"/>
      <c r="D17" s="73" t="s">
        <v>26</v>
      </c>
      <c r="E17" s="67" t="s">
        <v>14</v>
      </c>
      <c r="F17" s="67" t="s">
        <v>15</v>
      </c>
      <c r="G17" s="67" t="s">
        <v>14</v>
      </c>
      <c r="H17" s="67" t="s">
        <v>15</v>
      </c>
      <c r="I17" s="67" t="s">
        <v>27</v>
      </c>
      <c r="J17" s="49" t="s">
        <v>5</v>
      </c>
      <c r="K17" s="46" t="s">
        <v>9</v>
      </c>
      <c r="L17" s="126"/>
    </row>
    <row r="18" spans="1:12" ht="15" customHeight="1">
      <c r="A18" s="17"/>
      <c r="B18" s="74">
        <v>4004</v>
      </c>
      <c r="C18" s="63" t="s">
        <v>41</v>
      </c>
      <c r="D18" s="55">
        <v>1</v>
      </c>
      <c r="E18" s="55">
        <v>1</v>
      </c>
      <c r="F18" s="55">
        <v>1</v>
      </c>
      <c r="G18" s="113">
        <v>3</v>
      </c>
      <c r="H18" s="55">
        <v>1</v>
      </c>
      <c r="I18" s="113">
        <v>2</v>
      </c>
      <c r="J18" s="65">
        <f>SUM(D18:I18)</f>
        <v>9</v>
      </c>
      <c r="K18" s="65">
        <v>4</v>
      </c>
      <c r="L18" s="71">
        <f>RANK(K18,K$18:K$21,1)</f>
        <v>1</v>
      </c>
    </row>
    <row r="19" spans="1:12" ht="15" customHeight="1">
      <c r="A19" s="17"/>
      <c r="B19" s="75">
        <v>5050</v>
      </c>
      <c r="C19" s="76" t="s">
        <v>42</v>
      </c>
      <c r="D19" s="113">
        <v>2</v>
      </c>
      <c r="E19" s="113">
        <v>2</v>
      </c>
      <c r="F19" s="55">
        <v>2</v>
      </c>
      <c r="G19" s="55">
        <v>1</v>
      </c>
      <c r="H19" s="55">
        <v>2</v>
      </c>
      <c r="I19" s="55">
        <v>1</v>
      </c>
      <c r="J19" s="65">
        <f>SUM(D19:I19)</f>
        <v>10</v>
      </c>
      <c r="K19" s="65">
        <v>6</v>
      </c>
      <c r="L19" s="71">
        <f>RANK(K19,K$18:K$21,1)</f>
        <v>2</v>
      </c>
    </row>
    <row r="20" spans="1:12" ht="15" customHeight="1">
      <c r="A20" s="17"/>
      <c r="B20" s="63">
        <v>364</v>
      </c>
      <c r="C20" s="63" t="s">
        <v>43</v>
      </c>
      <c r="D20" s="55">
        <v>3</v>
      </c>
      <c r="E20" s="116">
        <v>4</v>
      </c>
      <c r="F20" s="116">
        <v>4</v>
      </c>
      <c r="G20" s="55">
        <v>2</v>
      </c>
      <c r="H20" s="55">
        <v>3</v>
      </c>
      <c r="I20" s="112">
        <v>4</v>
      </c>
      <c r="J20" s="65">
        <f>SUM(D20:I20)</f>
        <v>20</v>
      </c>
      <c r="K20" s="65">
        <v>12</v>
      </c>
      <c r="L20" s="71">
        <f>RANK(K20,K$18:K$21,1)</f>
        <v>3</v>
      </c>
    </row>
    <row r="21" spans="1:12" ht="15" customHeight="1">
      <c r="A21" s="17"/>
      <c r="B21" s="63">
        <v>28001</v>
      </c>
      <c r="C21" s="58" t="s">
        <v>22</v>
      </c>
      <c r="D21" s="95">
        <v>4</v>
      </c>
      <c r="E21" s="57">
        <v>4</v>
      </c>
      <c r="F21" s="57">
        <v>4</v>
      </c>
      <c r="G21" s="116">
        <v>5</v>
      </c>
      <c r="H21" s="116">
        <v>5</v>
      </c>
      <c r="I21" s="57">
        <v>5</v>
      </c>
      <c r="J21" s="65">
        <f>SUM(D21:I21)</f>
        <v>27</v>
      </c>
      <c r="K21" s="65">
        <v>17</v>
      </c>
      <c r="L21" s="71" t="s">
        <v>89</v>
      </c>
    </row>
    <row r="22" spans="1:12" ht="15" customHeight="1" thickBot="1">
      <c r="A22" s="17"/>
      <c r="B22" s="75"/>
      <c r="C22" s="76"/>
      <c r="D22" s="83"/>
      <c r="E22" s="93"/>
      <c r="F22" s="93"/>
      <c r="G22" s="93"/>
      <c r="H22" s="93"/>
      <c r="I22" s="93"/>
      <c r="J22" s="101"/>
      <c r="K22" s="101"/>
      <c r="L22" s="102"/>
    </row>
    <row r="23" spans="1:12" s="80" customFormat="1" ht="15" customHeight="1" thickBot="1" thickTop="1">
      <c r="A23" s="78"/>
      <c r="B23" s="127" t="s">
        <v>6</v>
      </c>
      <c r="C23" s="128"/>
      <c r="D23" s="82">
        <v>4</v>
      </c>
      <c r="E23" s="82">
        <v>2</v>
      </c>
      <c r="F23" s="82">
        <v>2</v>
      </c>
      <c r="G23" s="82">
        <v>3</v>
      </c>
      <c r="H23" s="82">
        <v>3</v>
      </c>
      <c r="I23" s="82">
        <v>3</v>
      </c>
      <c r="J23" s="79"/>
      <c r="K23" s="77"/>
      <c r="L23" s="77"/>
    </row>
    <row r="24" spans="1:12" s="14" customFormat="1" ht="21" customHeight="1" thickTop="1">
      <c r="A24" s="94" t="s">
        <v>33</v>
      </c>
      <c r="B24" s="9"/>
      <c r="C24" s="9"/>
      <c r="D24" s="10"/>
      <c r="E24" s="10"/>
      <c r="F24" s="10"/>
      <c r="G24" s="10"/>
      <c r="H24" s="10"/>
      <c r="I24" s="10"/>
      <c r="J24" s="10"/>
      <c r="K24" s="10"/>
      <c r="L24" s="11"/>
    </row>
    <row r="25" spans="1:12" s="15" customFormat="1" ht="11.25" customHeight="1">
      <c r="A25" s="37"/>
      <c r="B25" s="68" t="s">
        <v>0</v>
      </c>
      <c r="C25" s="129" t="s">
        <v>1</v>
      </c>
      <c r="D25" s="72" t="s">
        <v>30</v>
      </c>
      <c r="E25" s="122" t="s">
        <v>28</v>
      </c>
      <c r="F25" s="123"/>
      <c r="G25" s="122" t="s">
        <v>29</v>
      </c>
      <c r="H25" s="124"/>
      <c r="I25" s="123"/>
      <c r="J25" s="48" t="s">
        <v>2</v>
      </c>
      <c r="K25" s="47" t="s">
        <v>8</v>
      </c>
      <c r="L25" s="125" t="s">
        <v>3</v>
      </c>
    </row>
    <row r="26" spans="1:12" s="15" customFormat="1" ht="11.25" customHeight="1">
      <c r="A26" s="37"/>
      <c r="B26" s="69" t="s">
        <v>4</v>
      </c>
      <c r="C26" s="130"/>
      <c r="D26" s="73" t="s">
        <v>26</v>
      </c>
      <c r="E26" s="67" t="s">
        <v>14</v>
      </c>
      <c r="F26" s="67" t="s">
        <v>15</v>
      </c>
      <c r="G26" s="67" t="s">
        <v>14</v>
      </c>
      <c r="H26" s="67" t="s">
        <v>15</v>
      </c>
      <c r="I26" s="67" t="s">
        <v>27</v>
      </c>
      <c r="J26" s="49" t="s">
        <v>5</v>
      </c>
      <c r="K26" s="46" t="s">
        <v>9</v>
      </c>
      <c r="L26" s="126"/>
    </row>
    <row r="27" spans="1:12" ht="15" customHeight="1">
      <c r="A27" s="17"/>
      <c r="B27" s="74">
        <v>508</v>
      </c>
      <c r="C27" s="96" t="s">
        <v>13</v>
      </c>
      <c r="D27" s="55">
        <v>1</v>
      </c>
      <c r="E27" s="70">
        <v>1</v>
      </c>
      <c r="F27" s="118">
        <v>3</v>
      </c>
      <c r="G27" s="113">
        <v>3</v>
      </c>
      <c r="H27" s="55">
        <v>2</v>
      </c>
      <c r="I27" s="55">
        <v>1</v>
      </c>
      <c r="J27" s="65">
        <f aca="true" t="shared" si="1" ref="J27:J37">SUM(D27:I27)</f>
        <v>11</v>
      </c>
      <c r="K27" s="65">
        <v>5</v>
      </c>
      <c r="L27" s="71">
        <f aca="true" t="shared" si="2" ref="L27:L33">RANK(K27,K$27:K$37,1)</f>
        <v>1</v>
      </c>
    </row>
    <row r="28" spans="1:12" ht="15" customHeight="1">
      <c r="A28" s="17"/>
      <c r="B28" s="75">
        <v>1582</v>
      </c>
      <c r="C28" s="76" t="s">
        <v>18</v>
      </c>
      <c r="D28" s="113">
        <v>2</v>
      </c>
      <c r="E28" s="70">
        <v>2</v>
      </c>
      <c r="F28" s="70">
        <v>1</v>
      </c>
      <c r="G28" s="55">
        <v>2</v>
      </c>
      <c r="H28" s="55">
        <v>1</v>
      </c>
      <c r="I28" s="113">
        <v>3</v>
      </c>
      <c r="J28" s="65">
        <f t="shared" si="1"/>
        <v>11</v>
      </c>
      <c r="K28" s="65">
        <v>6</v>
      </c>
      <c r="L28" s="71">
        <f t="shared" si="2"/>
        <v>2</v>
      </c>
    </row>
    <row r="29" spans="1:12" ht="15" customHeight="1">
      <c r="A29" s="17"/>
      <c r="B29" s="75">
        <v>1776</v>
      </c>
      <c r="C29" s="76" t="s">
        <v>46</v>
      </c>
      <c r="D29" s="113">
        <v>5</v>
      </c>
      <c r="E29" s="118">
        <v>5</v>
      </c>
      <c r="F29" s="70">
        <v>2</v>
      </c>
      <c r="G29" s="55">
        <v>1</v>
      </c>
      <c r="H29" s="55">
        <v>3</v>
      </c>
      <c r="I29" s="55">
        <v>4</v>
      </c>
      <c r="J29" s="65">
        <f t="shared" si="1"/>
        <v>20</v>
      </c>
      <c r="K29" s="65">
        <v>10</v>
      </c>
      <c r="L29" s="71">
        <f t="shared" si="2"/>
        <v>3</v>
      </c>
    </row>
    <row r="30" spans="1:12" ht="15" customHeight="1">
      <c r="A30" s="17"/>
      <c r="B30" s="75">
        <v>1773</v>
      </c>
      <c r="C30" s="76" t="s">
        <v>44</v>
      </c>
      <c r="D30" s="55">
        <v>3</v>
      </c>
      <c r="E30" s="118">
        <v>6</v>
      </c>
      <c r="F30" s="118">
        <v>8</v>
      </c>
      <c r="G30" s="55">
        <v>4</v>
      </c>
      <c r="H30" s="55">
        <v>4</v>
      </c>
      <c r="I30" s="55">
        <v>6</v>
      </c>
      <c r="J30" s="65">
        <f t="shared" si="1"/>
        <v>31</v>
      </c>
      <c r="K30" s="65">
        <v>17</v>
      </c>
      <c r="L30" s="71">
        <f t="shared" si="2"/>
        <v>4</v>
      </c>
    </row>
    <row r="31" spans="1:12" ht="15" customHeight="1">
      <c r="A31" s="17"/>
      <c r="B31" s="75">
        <v>471</v>
      </c>
      <c r="C31" s="76" t="s">
        <v>45</v>
      </c>
      <c r="D31" s="55">
        <v>4</v>
      </c>
      <c r="E31" s="70">
        <v>3</v>
      </c>
      <c r="F31" s="70">
        <v>4</v>
      </c>
      <c r="G31" s="55">
        <v>7</v>
      </c>
      <c r="H31" s="119">
        <v>11</v>
      </c>
      <c r="I31" s="119">
        <v>11</v>
      </c>
      <c r="J31" s="65">
        <f t="shared" si="1"/>
        <v>40</v>
      </c>
      <c r="K31" s="65">
        <v>18</v>
      </c>
      <c r="L31" s="71">
        <f t="shared" si="2"/>
        <v>5</v>
      </c>
    </row>
    <row r="32" spans="1:12" ht="15" customHeight="1">
      <c r="A32" s="17"/>
      <c r="B32" s="75">
        <v>1014</v>
      </c>
      <c r="C32" s="76" t="s">
        <v>48</v>
      </c>
      <c r="D32" s="115">
        <v>7</v>
      </c>
      <c r="E32" s="70">
        <v>4</v>
      </c>
      <c r="F32" s="118">
        <v>6</v>
      </c>
      <c r="G32" s="55">
        <v>5</v>
      </c>
      <c r="H32" s="55">
        <v>5</v>
      </c>
      <c r="I32" s="55">
        <v>5</v>
      </c>
      <c r="J32" s="65">
        <f t="shared" si="1"/>
        <v>32</v>
      </c>
      <c r="K32" s="65">
        <v>19</v>
      </c>
      <c r="L32" s="71">
        <f t="shared" si="2"/>
        <v>6</v>
      </c>
    </row>
    <row r="33" spans="1:12" ht="15" customHeight="1">
      <c r="A33" s="17"/>
      <c r="B33" s="62">
        <v>4440</v>
      </c>
      <c r="C33" s="58" t="s">
        <v>47</v>
      </c>
      <c r="D33" s="55">
        <v>6</v>
      </c>
      <c r="E33" s="118">
        <v>7</v>
      </c>
      <c r="F33" s="70">
        <v>7</v>
      </c>
      <c r="G33" s="113">
        <v>9</v>
      </c>
      <c r="H33" s="55">
        <v>7</v>
      </c>
      <c r="I33" s="55">
        <v>2</v>
      </c>
      <c r="J33" s="65">
        <f t="shared" si="1"/>
        <v>38</v>
      </c>
      <c r="K33" s="65">
        <v>22</v>
      </c>
      <c r="L33" s="71">
        <f t="shared" si="2"/>
        <v>7</v>
      </c>
    </row>
    <row r="34" spans="1:12" ht="15" customHeight="1">
      <c r="A34" s="17"/>
      <c r="B34" s="75">
        <v>10101</v>
      </c>
      <c r="C34" s="76" t="s">
        <v>84</v>
      </c>
      <c r="D34" s="116">
        <v>11</v>
      </c>
      <c r="E34" s="116">
        <v>11</v>
      </c>
      <c r="F34" s="57">
        <v>11</v>
      </c>
      <c r="G34" s="55">
        <v>6</v>
      </c>
      <c r="H34" s="55">
        <v>6</v>
      </c>
      <c r="I34" s="64">
        <v>10</v>
      </c>
      <c r="J34" s="65">
        <f t="shared" si="1"/>
        <v>55</v>
      </c>
      <c r="K34" s="65">
        <v>33</v>
      </c>
      <c r="L34" s="71" t="s">
        <v>89</v>
      </c>
    </row>
    <row r="35" spans="1:12" ht="15" customHeight="1">
      <c r="A35" s="17"/>
      <c r="B35" s="75">
        <v>818</v>
      </c>
      <c r="C35" s="76" t="s">
        <v>23</v>
      </c>
      <c r="D35" s="55">
        <v>8</v>
      </c>
      <c r="E35" s="70">
        <v>8</v>
      </c>
      <c r="F35" s="97">
        <v>5</v>
      </c>
      <c r="G35" s="116">
        <v>12</v>
      </c>
      <c r="H35" s="116">
        <v>12</v>
      </c>
      <c r="I35" s="57">
        <v>12</v>
      </c>
      <c r="J35" s="65">
        <f t="shared" si="1"/>
        <v>57</v>
      </c>
      <c r="K35" s="65">
        <v>33</v>
      </c>
      <c r="L35" s="71" t="s">
        <v>89</v>
      </c>
    </row>
    <row r="36" spans="1:12" ht="15" customHeight="1">
      <c r="A36" s="17"/>
      <c r="B36" s="74">
        <v>1775</v>
      </c>
      <c r="C36" s="96" t="s">
        <v>83</v>
      </c>
      <c r="D36" s="116">
        <v>11</v>
      </c>
      <c r="E36" s="116">
        <v>11</v>
      </c>
      <c r="F36" s="57">
        <v>11</v>
      </c>
      <c r="G36" s="55">
        <v>8</v>
      </c>
      <c r="H36" s="55">
        <v>8</v>
      </c>
      <c r="I36" s="55">
        <v>7</v>
      </c>
      <c r="J36" s="65">
        <f t="shared" si="1"/>
        <v>56</v>
      </c>
      <c r="K36" s="65">
        <v>34</v>
      </c>
      <c r="L36" s="71" t="s">
        <v>89</v>
      </c>
    </row>
    <row r="37" spans="1:12" ht="15" customHeight="1">
      <c r="A37" s="17"/>
      <c r="B37" s="75">
        <v>1774</v>
      </c>
      <c r="C37" s="74" t="s">
        <v>49</v>
      </c>
      <c r="D37" s="113">
        <v>9</v>
      </c>
      <c r="E37" s="70">
        <v>9</v>
      </c>
      <c r="F37" s="70">
        <v>9</v>
      </c>
      <c r="G37" s="113">
        <v>10</v>
      </c>
      <c r="H37" s="55">
        <v>9</v>
      </c>
      <c r="I37" s="55">
        <v>8</v>
      </c>
      <c r="J37" s="65">
        <f t="shared" si="1"/>
        <v>54</v>
      </c>
      <c r="K37" s="65">
        <v>35</v>
      </c>
      <c r="L37" s="71">
        <v>8</v>
      </c>
    </row>
    <row r="38" spans="1:12" ht="15" customHeight="1" thickBot="1">
      <c r="A38" s="17"/>
      <c r="B38" s="62"/>
      <c r="C38" s="63"/>
      <c r="D38" s="91"/>
      <c r="E38" s="70"/>
      <c r="F38" s="70"/>
      <c r="G38" s="55"/>
      <c r="H38" s="55"/>
      <c r="I38" s="55"/>
      <c r="J38" s="65"/>
      <c r="K38" s="65"/>
      <c r="L38" s="71"/>
    </row>
    <row r="39" spans="1:12" ht="15" customHeight="1" thickBot="1" thickTop="1">
      <c r="A39" s="17"/>
      <c r="B39" s="127" t="s">
        <v>6</v>
      </c>
      <c r="C39" s="128"/>
      <c r="D39" s="84">
        <v>9</v>
      </c>
      <c r="E39" s="84">
        <v>9</v>
      </c>
      <c r="F39" s="84">
        <v>9</v>
      </c>
      <c r="G39" s="84">
        <v>10</v>
      </c>
      <c r="H39" s="84">
        <v>10</v>
      </c>
      <c r="I39" s="84">
        <v>10</v>
      </c>
      <c r="J39" s="81"/>
      <c r="K39" s="81"/>
      <c r="L39" s="81"/>
    </row>
    <row r="40" spans="1:12" ht="15" customHeight="1" thickTop="1">
      <c r="A40" s="61"/>
      <c r="B40" s="85"/>
      <c r="C40" s="85"/>
      <c r="D40" s="86"/>
      <c r="E40" s="86"/>
      <c r="F40" s="86"/>
      <c r="G40" s="86"/>
      <c r="H40" s="86"/>
      <c r="I40" s="86"/>
      <c r="J40" s="87"/>
      <c r="K40" s="87"/>
      <c r="L40" s="87"/>
    </row>
    <row r="41" spans="1:12" s="14" customFormat="1" ht="21" customHeight="1">
      <c r="A41" s="94" t="s">
        <v>34</v>
      </c>
      <c r="B41" s="20"/>
      <c r="C41" s="20"/>
      <c r="D41" s="21"/>
      <c r="E41" s="21"/>
      <c r="F41" s="21"/>
      <c r="G41" s="21"/>
      <c r="H41" s="21"/>
      <c r="I41" s="21"/>
      <c r="J41" s="22"/>
      <c r="K41" s="22"/>
      <c r="L41" s="23"/>
    </row>
    <row r="42" spans="1:12" s="15" customFormat="1" ht="11.25" customHeight="1">
      <c r="A42" s="37"/>
      <c r="B42" s="68" t="s">
        <v>0</v>
      </c>
      <c r="C42" s="129" t="s">
        <v>1</v>
      </c>
      <c r="D42" s="72" t="s">
        <v>30</v>
      </c>
      <c r="E42" s="122" t="s">
        <v>28</v>
      </c>
      <c r="F42" s="123"/>
      <c r="G42" s="122" t="s">
        <v>29</v>
      </c>
      <c r="H42" s="124"/>
      <c r="I42" s="123"/>
      <c r="J42" s="48" t="s">
        <v>2</v>
      </c>
      <c r="K42" s="47" t="s">
        <v>8</v>
      </c>
      <c r="L42" s="125" t="s">
        <v>3</v>
      </c>
    </row>
    <row r="43" spans="1:12" s="15" customFormat="1" ht="11.25" customHeight="1">
      <c r="A43" s="37"/>
      <c r="B43" s="69" t="s">
        <v>4</v>
      </c>
      <c r="C43" s="130"/>
      <c r="D43" s="73" t="s">
        <v>26</v>
      </c>
      <c r="E43" s="67" t="s">
        <v>14</v>
      </c>
      <c r="F43" s="67" t="s">
        <v>15</v>
      </c>
      <c r="G43" s="67" t="s">
        <v>14</v>
      </c>
      <c r="H43" s="67" t="s">
        <v>15</v>
      </c>
      <c r="I43" s="67" t="s">
        <v>27</v>
      </c>
      <c r="J43" s="49" t="s">
        <v>5</v>
      </c>
      <c r="K43" s="46" t="s">
        <v>9</v>
      </c>
      <c r="L43" s="126"/>
    </row>
    <row r="44" spans="1:12" ht="15" customHeight="1">
      <c r="A44" s="16"/>
      <c r="B44" s="74">
        <v>275</v>
      </c>
      <c r="C44" s="98" t="s">
        <v>51</v>
      </c>
      <c r="D44" s="113">
        <v>2</v>
      </c>
      <c r="E44" s="55">
        <v>1</v>
      </c>
      <c r="F44" s="55">
        <v>2</v>
      </c>
      <c r="G44" s="55">
        <v>1</v>
      </c>
      <c r="H44" s="55">
        <v>1</v>
      </c>
      <c r="I44" s="113">
        <v>6</v>
      </c>
      <c r="J44" s="65">
        <f aca="true" t="shared" si="3" ref="J44:J58">SUM(D44:I44)</f>
        <v>13</v>
      </c>
      <c r="K44" s="65">
        <v>5</v>
      </c>
      <c r="L44" s="71">
        <f aca="true" t="shared" si="4" ref="L44:L49">RANK(K44,K$44:K$58,1)</f>
        <v>1</v>
      </c>
    </row>
    <row r="45" spans="1:12" ht="15" customHeight="1">
      <c r="A45" s="16"/>
      <c r="B45" s="75">
        <v>3470</v>
      </c>
      <c r="C45" s="98" t="s">
        <v>19</v>
      </c>
      <c r="D45" s="113">
        <v>6</v>
      </c>
      <c r="E45" s="118">
        <v>3</v>
      </c>
      <c r="F45" s="97">
        <v>1</v>
      </c>
      <c r="G45" s="56">
        <v>2</v>
      </c>
      <c r="H45" s="56">
        <v>2</v>
      </c>
      <c r="I45" s="56">
        <v>2</v>
      </c>
      <c r="J45" s="65">
        <f t="shared" si="3"/>
        <v>16</v>
      </c>
      <c r="K45" s="65">
        <v>7</v>
      </c>
      <c r="L45" s="71">
        <f t="shared" si="4"/>
        <v>2</v>
      </c>
    </row>
    <row r="46" spans="1:12" ht="15" customHeight="1">
      <c r="A46" s="16"/>
      <c r="B46" s="75">
        <v>1979</v>
      </c>
      <c r="C46" s="98" t="s">
        <v>55</v>
      </c>
      <c r="D46" s="113">
        <v>8</v>
      </c>
      <c r="E46" s="118">
        <v>6</v>
      </c>
      <c r="F46" s="97">
        <v>3</v>
      </c>
      <c r="G46" s="55">
        <v>4</v>
      </c>
      <c r="H46" s="55">
        <v>6</v>
      </c>
      <c r="I46" s="55">
        <v>3</v>
      </c>
      <c r="J46" s="65">
        <f t="shared" si="3"/>
        <v>30</v>
      </c>
      <c r="K46" s="65">
        <v>16</v>
      </c>
      <c r="L46" s="71">
        <f t="shared" si="4"/>
        <v>3</v>
      </c>
    </row>
    <row r="47" spans="1:12" ht="15" customHeight="1">
      <c r="A47" s="16"/>
      <c r="B47" s="75">
        <v>2901</v>
      </c>
      <c r="C47" s="98" t="s">
        <v>21</v>
      </c>
      <c r="D47" s="55">
        <v>5</v>
      </c>
      <c r="E47" s="70">
        <v>2</v>
      </c>
      <c r="F47" s="115">
        <v>7</v>
      </c>
      <c r="G47" s="55">
        <v>3</v>
      </c>
      <c r="H47" s="113">
        <v>9</v>
      </c>
      <c r="I47" s="55">
        <v>7</v>
      </c>
      <c r="J47" s="65">
        <f t="shared" si="3"/>
        <v>33</v>
      </c>
      <c r="K47" s="65">
        <v>17</v>
      </c>
      <c r="L47" s="71">
        <f t="shared" si="4"/>
        <v>4</v>
      </c>
    </row>
    <row r="48" spans="1:12" ht="15" customHeight="1">
      <c r="A48" s="16"/>
      <c r="B48" s="75">
        <v>481</v>
      </c>
      <c r="C48" s="98" t="s">
        <v>61</v>
      </c>
      <c r="D48" s="115">
        <v>13</v>
      </c>
      <c r="E48" s="70">
        <v>10</v>
      </c>
      <c r="F48" s="115">
        <v>11</v>
      </c>
      <c r="G48" s="55">
        <v>5</v>
      </c>
      <c r="H48" s="55">
        <v>4</v>
      </c>
      <c r="I48" s="55">
        <v>1</v>
      </c>
      <c r="J48" s="65">
        <f t="shared" si="3"/>
        <v>44</v>
      </c>
      <c r="K48" s="65">
        <v>20</v>
      </c>
      <c r="L48" s="71">
        <f t="shared" si="4"/>
        <v>5</v>
      </c>
    </row>
    <row r="49" spans="1:12" ht="15" customHeight="1">
      <c r="A49" s="16"/>
      <c r="B49" s="75">
        <v>408</v>
      </c>
      <c r="C49" s="96" t="s">
        <v>52</v>
      </c>
      <c r="D49" s="55">
        <v>3</v>
      </c>
      <c r="E49" s="118">
        <v>9</v>
      </c>
      <c r="F49" s="97">
        <v>6</v>
      </c>
      <c r="G49" s="55">
        <v>6</v>
      </c>
      <c r="H49" s="55">
        <v>7</v>
      </c>
      <c r="I49" s="113">
        <v>8</v>
      </c>
      <c r="J49" s="65">
        <f t="shared" si="3"/>
        <v>39</v>
      </c>
      <c r="K49" s="65">
        <v>22</v>
      </c>
      <c r="L49" s="71">
        <f t="shared" si="4"/>
        <v>6</v>
      </c>
    </row>
    <row r="50" spans="1:12" ht="15" customHeight="1">
      <c r="A50" s="16"/>
      <c r="B50" s="75">
        <v>738</v>
      </c>
      <c r="C50" s="76" t="s">
        <v>53</v>
      </c>
      <c r="D50" s="55">
        <v>4</v>
      </c>
      <c r="E50" s="70">
        <v>4</v>
      </c>
      <c r="F50" s="115">
        <v>9</v>
      </c>
      <c r="G50" s="55">
        <v>9</v>
      </c>
      <c r="H50" s="55">
        <v>5</v>
      </c>
      <c r="I50" s="113">
        <v>13</v>
      </c>
      <c r="J50" s="65">
        <f t="shared" si="3"/>
        <v>44</v>
      </c>
      <c r="K50" s="65">
        <v>22</v>
      </c>
      <c r="L50" s="71">
        <v>7</v>
      </c>
    </row>
    <row r="51" spans="1:12" ht="15" customHeight="1">
      <c r="A51" s="16"/>
      <c r="B51" s="75">
        <v>3939</v>
      </c>
      <c r="C51" s="98" t="s">
        <v>56</v>
      </c>
      <c r="D51" s="113">
        <v>9</v>
      </c>
      <c r="E51" s="70">
        <v>5</v>
      </c>
      <c r="F51" s="97">
        <v>4</v>
      </c>
      <c r="G51" s="55">
        <v>8</v>
      </c>
      <c r="H51" s="55">
        <v>8</v>
      </c>
      <c r="I51" s="113">
        <v>10</v>
      </c>
      <c r="J51" s="65">
        <f t="shared" si="3"/>
        <v>44</v>
      </c>
      <c r="K51" s="65">
        <v>25</v>
      </c>
      <c r="L51" s="71">
        <f>RANK(K51,K$44:K$58,1)</f>
        <v>8</v>
      </c>
    </row>
    <row r="52" spans="1:12" ht="15" customHeight="1">
      <c r="A52" s="16"/>
      <c r="B52" s="75">
        <v>532</v>
      </c>
      <c r="C52" s="98" t="s">
        <v>50</v>
      </c>
      <c r="D52" s="55">
        <v>1</v>
      </c>
      <c r="E52" s="70">
        <v>7</v>
      </c>
      <c r="F52" s="70">
        <v>5</v>
      </c>
      <c r="G52" s="116">
        <v>15</v>
      </c>
      <c r="H52" s="116">
        <v>15</v>
      </c>
      <c r="I52" s="57">
        <v>15</v>
      </c>
      <c r="J52" s="65">
        <f t="shared" si="3"/>
        <v>58</v>
      </c>
      <c r="K52" s="65">
        <v>28</v>
      </c>
      <c r="L52" s="71" t="s">
        <v>89</v>
      </c>
    </row>
    <row r="53" spans="1:12" ht="15" customHeight="1">
      <c r="A53" s="16"/>
      <c r="B53" s="75">
        <v>4141</v>
      </c>
      <c r="C53" s="74" t="s">
        <v>54</v>
      </c>
      <c r="D53" s="55">
        <v>7</v>
      </c>
      <c r="E53" s="70">
        <v>8</v>
      </c>
      <c r="F53" s="115">
        <v>10</v>
      </c>
      <c r="G53" s="55">
        <v>10</v>
      </c>
      <c r="H53" s="113">
        <v>11</v>
      </c>
      <c r="I53" s="55">
        <v>5</v>
      </c>
      <c r="J53" s="65">
        <f t="shared" si="3"/>
        <v>51</v>
      </c>
      <c r="K53" s="65">
        <v>30</v>
      </c>
      <c r="L53" s="71">
        <v>9</v>
      </c>
    </row>
    <row r="54" spans="1:12" ht="15" customHeight="1">
      <c r="A54" s="16"/>
      <c r="B54" s="75">
        <v>500</v>
      </c>
      <c r="C54" s="74" t="s">
        <v>75</v>
      </c>
      <c r="D54" s="116">
        <v>15</v>
      </c>
      <c r="E54" s="70">
        <v>11</v>
      </c>
      <c r="F54" s="70">
        <v>8</v>
      </c>
      <c r="G54" s="55">
        <v>11</v>
      </c>
      <c r="H54" s="55">
        <v>3</v>
      </c>
      <c r="I54" s="113">
        <v>12</v>
      </c>
      <c r="J54" s="65">
        <f t="shared" si="3"/>
        <v>60</v>
      </c>
      <c r="K54" s="65">
        <v>33</v>
      </c>
      <c r="L54" s="71">
        <v>10</v>
      </c>
    </row>
    <row r="55" spans="1:12" ht="15" customHeight="1">
      <c r="A55" s="16"/>
      <c r="B55" s="75" t="s">
        <v>58</v>
      </c>
      <c r="C55" s="74" t="s">
        <v>59</v>
      </c>
      <c r="D55" s="55">
        <v>11</v>
      </c>
      <c r="E55" s="116">
        <v>13</v>
      </c>
      <c r="F55" s="57">
        <v>13</v>
      </c>
      <c r="G55" s="55">
        <v>7</v>
      </c>
      <c r="H55" s="114">
        <v>14</v>
      </c>
      <c r="I55" s="55">
        <v>4</v>
      </c>
      <c r="J55" s="65">
        <f t="shared" si="3"/>
        <v>62</v>
      </c>
      <c r="K55" s="65">
        <v>35</v>
      </c>
      <c r="L55" s="71">
        <v>11</v>
      </c>
    </row>
    <row r="56" spans="1:12" ht="15" customHeight="1">
      <c r="A56" s="16"/>
      <c r="B56" s="75">
        <v>542</v>
      </c>
      <c r="C56" s="74" t="s">
        <v>85</v>
      </c>
      <c r="D56" s="116">
        <v>15</v>
      </c>
      <c r="E56" s="116">
        <v>13</v>
      </c>
      <c r="F56" s="57">
        <v>13</v>
      </c>
      <c r="G56" s="55">
        <v>13</v>
      </c>
      <c r="H56" s="55">
        <v>12</v>
      </c>
      <c r="I56" s="55">
        <v>9</v>
      </c>
      <c r="J56" s="65">
        <f t="shared" si="3"/>
        <v>75</v>
      </c>
      <c r="K56" s="65">
        <v>37</v>
      </c>
      <c r="L56" s="71" t="s">
        <v>89</v>
      </c>
    </row>
    <row r="57" spans="1:12" ht="15" customHeight="1">
      <c r="A57" s="16"/>
      <c r="B57" s="75">
        <v>1031</v>
      </c>
      <c r="C57" s="74" t="s">
        <v>57</v>
      </c>
      <c r="D57" s="55">
        <v>10</v>
      </c>
      <c r="E57" s="116">
        <v>13</v>
      </c>
      <c r="F57" s="116">
        <v>13</v>
      </c>
      <c r="G57" s="55">
        <v>12</v>
      </c>
      <c r="H57" s="55">
        <v>10</v>
      </c>
      <c r="I57" s="55">
        <v>11</v>
      </c>
      <c r="J57" s="65">
        <f t="shared" si="3"/>
        <v>69</v>
      </c>
      <c r="K57" s="65">
        <v>43</v>
      </c>
      <c r="L57" s="71">
        <v>12</v>
      </c>
    </row>
    <row r="58" spans="1:12" ht="15" customHeight="1">
      <c r="A58" s="16"/>
      <c r="B58" s="74">
        <v>2008</v>
      </c>
      <c r="C58" s="74" t="s">
        <v>60</v>
      </c>
      <c r="D58" s="55">
        <v>12</v>
      </c>
      <c r="E58" s="57">
        <v>13</v>
      </c>
      <c r="F58" s="57">
        <v>13</v>
      </c>
      <c r="G58" s="116">
        <v>15</v>
      </c>
      <c r="H58" s="116">
        <v>15</v>
      </c>
      <c r="I58" s="57">
        <v>15</v>
      </c>
      <c r="J58" s="65">
        <f t="shared" si="3"/>
        <v>83</v>
      </c>
      <c r="K58" s="65">
        <v>53</v>
      </c>
      <c r="L58" s="71" t="s">
        <v>89</v>
      </c>
    </row>
    <row r="59" spans="1:12" ht="15" customHeight="1" thickBot="1">
      <c r="A59" s="16"/>
      <c r="B59" s="74"/>
      <c r="C59" s="74"/>
      <c r="D59" s="55"/>
      <c r="E59" s="92"/>
      <c r="F59" s="92"/>
      <c r="G59" s="91"/>
      <c r="H59" s="91"/>
      <c r="I59" s="91"/>
      <c r="J59" s="65"/>
      <c r="K59" s="65"/>
      <c r="L59" s="71"/>
    </row>
    <row r="60" spans="1:12" ht="15" customHeight="1" thickBot="1" thickTop="1">
      <c r="A60" s="17"/>
      <c r="B60" s="127" t="s">
        <v>6</v>
      </c>
      <c r="C60" s="128"/>
      <c r="D60" s="84">
        <v>13</v>
      </c>
      <c r="E60" s="84">
        <v>11</v>
      </c>
      <c r="F60" s="84">
        <v>11</v>
      </c>
      <c r="G60" s="84">
        <v>13</v>
      </c>
      <c r="H60" s="84">
        <v>13</v>
      </c>
      <c r="I60" s="84">
        <v>13</v>
      </c>
      <c r="J60" s="51"/>
      <c r="K60" s="51"/>
      <c r="L60" s="51"/>
    </row>
    <row r="61" spans="1:12" s="14" customFormat="1" ht="21" customHeight="1" thickTop="1">
      <c r="A61" s="94" t="s">
        <v>35</v>
      </c>
      <c r="B61" s="20"/>
      <c r="C61" s="20"/>
      <c r="D61" s="21"/>
      <c r="E61" s="21"/>
      <c r="F61" s="21"/>
      <c r="G61" s="21"/>
      <c r="H61" s="21"/>
      <c r="I61" s="21"/>
      <c r="J61" s="22"/>
      <c r="K61" s="22"/>
      <c r="L61" s="23"/>
    </row>
    <row r="62" spans="1:12" s="15" customFormat="1" ht="11.25" customHeight="1">
      <c r="A62" s="37"/>
      <c r="B62" s="68" t="s">
        <v>0</v>
      </c>
      <c r="C62" s="129" t="s">
        <v>1</v>
      </c>
      <c r="D62" s="72" t="s">
        <v>30</v>
      </c>
      <c r="E62" s="122" t="s">
        <v>28</v>
      </c>
      <c r="F62" s="123"/>
      <c r="G62" s="122" t="s">
        <v>29</v>
      </c>
      <c r="H62" s="124"/>
      <c r="I62" s="123"/>
      <c r="J62" s="48" t="s">
        <v>2</v>
      </c>
      <c r="K62" s="47" t="s">
        <v>8</v>
      </c>
      <c r="L62" s="125" t="s">
        <v>3</v>
      </c>
    </row>
    <row r="63" spans="1:12" s="15" customFormat="1" ht="11.25" customHeight="1">
      <c r="A63" s="37"/>
      <c r="B63" s="69" t="s">
        <v>4</v>
      </c>
      <c r="C63" s="130"/>
      <c r="D63" s="73" t="s">
        <v>26</v>
      </c>
      <c r="E63" s="67" t="s">
        <v>14</v>
      </c>
      <c r="F63" s="67" t="s">
        <v>15</v>
      </c>
      <c r="G63" s="67" t="s">
        <v>14</v>
      </c>
      <c r="H63" s="67" t="s">
        <v>15</v>
      </c>
      <c r="I63" s="67" t="s">
        <v>27</v>
      </c>
      <c r="J63" s="49" t="s">
        <v>5</v>
      </c>
      <c r="K63" s="46" t="s">
        <v>9</v>
      </c>
      <c r="L63" s="126"/>
    </row>
    <row r="64" spans="1:12" ht="15" customHeight="1">
      <c r="A64" s="16"/>
      <c r="B64" s="74">
        <v>337</v>
      </c>
      <c r="C64" s="74" t="s">
        <v>62</v>
      </c>
      <c r="D64" s="55">
        <v>1</v>
      </c>
      <c r="E64" s="70">
        <v>1</v>
      </c>
      <c r="F64" s="70">
        <v>1</v>
      </c>
      <c r="G64" s="55">
        <v>1</v>
      </c>
      <c r="H64" s="113">
        <v>2</v>
      </c>
      <c r="I64" s="113">
        <v>3</v>
      </c>
      <c r="J64" s="65">
        <f aca="true" t="shared" si="5" ref="J64:J78">SUM(D64:I64)</f>
        <v>9</v>
      </c>
      <c r="K64" s="65">
        <v>4</v>
      </c>
      <c r="L64" s="71">
        <f aca="true" t="shared" si="6" ref="L64:L73">RANK(K64,K$64:K$78,1)</f>
        <v>1</v>
      </c>
    </row>
    <row r="65" spans="1:12" ht="15" customHeight="1">
      <c r="A65" s="16"/>
      <c r="B65" s="74">
        <v>5403</v>
      </c>
      <c r="C65" s="74" t="s">
        <v>76</v>
      </c>
      <c r="D65" s="116">
        <v>12</v>
      </c>
      <c r="E65" s="55">
        <v>2</v>
      </c>
      <c r="F65" s="113">
        <v>7</v>
      </c>
      <c r="G65" s="56">
        <v>3</v>
      </c>
      <c r="H65" s="56">
        <v>1</v>
      </c>
      <c r="I65" s="56">
        <v>2</v>
      </c>
      <c r="J65" s="65">
        <f t="shared" si="5"/>
        <v>27</v>
      </c>
      <c r="K65" s="65">
        <v>8</v>
      </c>
      <c r="L65" s="71">
        <f t="shared" si="6"/>
        <v>2</v>
      </c>
    </row>
    <row r="66" spans="1:12" ht="15" customHeight="1">
      <c r="A66" s="16"/>
      <c r="B66" s="74">
        <v>9101</v>
      </c>
      <c r="C66" s="74" t="s">
        <v>63</v>
      </c>
      <c r="D66" s="55">
        <v>2</v>
      </c>
      <c r="E66" s="55">
        <v>5</v>
      </c>
      <c r="F66" s="55">
        <v>3</v>
      </c>
      <c r="G66" s="120">
        <v>6</v>
      </c>
      <c r="H66" s="56">
        <v>3</v>
      </c>
      <c r="I66" s="120">
        <v>8</v>
      </c>
      <c r="J66" s="65">
        <f t="shared" si="5"/>
        <v>27</v>
      </c>
      <c r="K66" s="65">
        <v>13</v>
      </c>
      <c r="L66" s="71">
        <f t="shared" si="6"/>
        <v>3</v>
      </c>
    </row>
    <row r="67" spans="1:12" ht="15" customHeight="1">
      <c r="A67" s="16"/>
      <c r="B67" s="74">
        <v>878</v>
      </c>
      <c r="C67" s="74" t="s">
        <v>65</v>
      </c>
      <c r="D67" s="113">
        <v>5</v>
      </c>
      <c r="E67" s="55">
        <v>4</v>
      </c>
      <c r="F67" s="55">
        <v>5</v>
      </c>
      <c r="G67" s="56">
        <v>4</v>
      </c>
      <c r="H67" s="120">
        <v>6</v>
      </c>
      <c r="I67" s="56">
        <v>1</v>
      </c>
      <c r="J67" s="65">
        <f t="shared" si="5"/>
        <v>25</v>
      </c>
      <c r="K67" s="65">
        <v>14</v>
      </c>
      <c r="L67" s="71">
        <f t="shared" si="6"/>
        <v>4</v>
      </c>
    </row>
    <row r="68" spans="1:12" ht="15" customHeight="1">
      <c r="A68" s="16"/>
      <c r="B68" s="74">
        <v>348</v>
      </c>
      <c r="C68" s="74" t="s">
        <v>20</v>
      </c>
      <c r="D68" s="55">
        <v>4</v>
      </c>
      <c r="E68" s="114">
        <v>10</v>
      </c>
      <c r="F68" s="55">
        <v>2</v>
      </c>
      <c r="G68" s="56">
        <v>5</v>
      </c>
      <c r="H68" s="120">
        <v>7</v>
      </c>
      <c r="I68" s="56">
        <v>5</v>
      </c>
      <c r="J68" s="65">
        <f t="shared" si="5"/>
        <v>33</v>
      </c>
      <c r="K68" s="65">
        <v>16</v>
      </c>
      <c r="L68" s="71">
        <f t="shared" si="6"/>
        <v>5</v>
      </c>
    </row>
    <row r="69" spans="1:12" ht="15" customHeight="1">
      <c r="A69" s="16"/>
      <c r="B69" s="74">
        <v>1266</v>
      </c>
      <c r="C69" s="74" t="s">
        <v>78</v>
      </c>
      <c r="D69" s="116">
        <v>12</v>
      </c>
      <c r="E69" s="55">
        <v>6</v>
      </c>
      <c r="F69" s="55">
        <v>6</v>
      </c>
      <c r="G69" s="56">
        <v>2</v>
      </c>
      <c r="H69" s="56">
        <v>5</v>
      </c>
      <c r="I69" s="120">
        <v>7</v>
      </c>
      <c r="J69" s="65">
        <f t="shared" si="5"/>
        <v>38</v>
      </c>
      <c r="K69" s="65">
        <v>19</v>
      </c>
      <c r="L69" s="71">
        <f t="shared" si="6"/>
        <v>6</v>
      </c>
    </row>
    <row r="70" spans="1:12" ht="15" customHeight="1">
      <c r="A70" s="16"/>
      <c r="B70" s="74">
        <v>1265</v>
      </c>
      <c r="C70" s="74" t="s">
        <v>77</v>
      </c>
      <c r="D70" s="116">
        <v>12</v>
      </c>
      <c r="E70" s="55">
        <v>7</v>
      </c>
      <c r="F70" s="55">
        <v>4</v>
      </c>
      <c r="G70" s="56">
        <v>9</v>
      </c>
      <c r="H70" s="120">
        <v>11</v>
      </c>
      <c r="I70" s="56">
        <v>11</v>
      </c>
      <c r="J70" s="65">
        <f t="shared" si="5"/>
        <v>54</v>
      </c>
      <c r="K70" s="65">
        <v>21</v>
      </c>
      <c r="L70" s="71">
        <f t="shared" si="6"/>
        <v>7</v>
      </c>
    </row>
    <row r="71" spans="1:12" ht="15" customHeight="1">
      <c r="A71" s="16"/>
      <c r="B71" s="74">
        <v>5051</v>
      </c>
      <c r="C71" s="74" t="s">
        <v>69</v>
      </c>
      <c r="D71" s="114">
        <v>11</v>
      </c>
      <c r="E71" s="116">
        <v>11</v>
      </c>
      <c r="F71" s="57">
        <v>11</v>
      </c>
      <c r="G71" s="56">
        <v>7</v>
      </c>
      <c r="H71" s="56">
        <v>4</v>
      </c>
      <c r="I71" s="56">
        <v>4</v>
      </c>
      <c r="J71" s="65">
        <f t="shared" si="5"/>
        <v>48</v>
      </c>
      <c r="K71" s="65">
        <v>26</v>
      </c>
      <c r="L71" s="71">
        <f t="shared" si="6"/>
        <v>8</v>
      </c>
    </row>
    <row r="72" spans="1:12" ht="15" customHeight="1">
      <c r="A72" s="16"/>
      <c r="B72" s="74">
        <v>1269</v>
      </c>
      <c r="C72" s="74" t="s">
        <v>68</v>
      </c>
      <c r="D72" s="55">
        <v>9</v>
      </c>
      <c r="E72" s="70">
        <v>3</v>
      </c>
      <c r="F72" s="70">
        <v>9</v>
      </c>
      <c r="G72" s="120">
        <v>11</v>
      </c>
      <c r="H72" s="56">
        <v>8</v>
      </c>
      <c r="I72" s="120">
        <v>13</v>
      </c>
      <c r="J72" s="65">
        <f t="shared" si="5"/>
        <v>53</v>
      </c>
      <c r="K72" s="65">
        <v>29</v>
      </c>
      <c r="L72" s="71">
        <f t="shared" si="6"/>
        <v>9</v>
      </c>
    </row>
    <row r="73" spans="1:12" ht="15" customHeight="1">
      <c r="A73" s="16"/>
      <c r="B73" s="74">
        <v>3100</v>
      </c>
      <c r="C73" s="74" t="s">
        <v>67</v>
      </c>
      <c r="D73" s="55">
        <v>8</v>
      </c>
      <c r="E73" s="70">
        <v>8</v>
      </c>
      <c r="F73" s="70">
        <v>8</v>
      </c>
      <c r="G73" s="120">
        <v>10</v>
      </c>
      <c r="H73" s="120">
        <v>10</v>
      </c>
      <c r="I73" s="56">
        <v>6</v>
      </c>
      <c r="J73" s="65">
        <f t="shared" si="5"/>
        <v>50</v>
      </c>
      <c r="K73" s="65">
        <v>30</v>
      </c>
      <c r="L73" s="71">
        <f t="shared" si="6"/>
        <v>10</v>
      </c>
    </row>
    <row r="74" spans="1:12" ht="15" customHeight="1">
      <c r="A74" s="16"/>
      <c r="B74" s="74">
        <v>21907</v>
      </c>
      <c r="C74" s="74" t="s">
        <v>86</v>
      </c>
      <c r="D74" s="116">
        <v>12</v>
      </c>
      <c r="E74" s="116">
        <v>11</v>
      </c>
      <c r="F74" s="57">
        <v>11</v>
      </c>
      <c r="G74" s="56">
        <v>8</v>
      </c>
      <c r="H74" s="56">
        <v>9</v>
      </c>
      <c r="I74" s="56">
        <v>10</v>
      </c>
      <c r="J74" s="65">
        <f t="shared" si="5"/>
        <v>61</v>
      </c>
      <c r="K74" s="65">
        <v>38</v>
      </c>
      <c r="L74" s="71" t="s">
        <v>89</v>
      </c>
    </row>
    <row r="75" spans="1:12" ht="15" customHeight="1">
      <c r="A75" s="16"/>
      <c r="B75" s="74">
        <v>351</v>
      </c>
      <c r="C75" s="74" t="s">
        <v>64</v>
      </c>
      <c r="D75" s="55">
        <v>3</v>
      </c>
      <c r="E75" s="57">
        <v>11</v>
      </c>
      <c r="F75" s="57">
        <v>11</v>
      </c>
      <c r="G75" s="116">
        <v>14</v>
      </c>
      <c r="H75" s="116">
        <v>14</v>
      </c>
      <c r="I75" s="57">
        <v>14</v>
      </c>
      <c r="J75" s="65">
        <f t="shared" si="5"/>
        <v>67</v>
      </c>
      <c r="K75" s="65">
        <v>39</v>
      </c>
      <c r="L75" s="71" t="s">
        <v>89</v>
      </c>
    </row>
    <row r="76" spans="1:12" ht="15" customHeight="1">
      <c r="A76" s="16"/>
      <c r="B76" s="74">
        <v>1408</v>
      </c>
      <c r="C76" s="74" t="s">
        <v>24</v>
      </c>
      <c r="D76" s="55">
        <v>6</v>
      </c>
      <c r="E76" s="57">
        <v>11</v>
      </c>
      <c r="F76" s="57">
        <v>11</v>
      </c>
      <c r="G76" s="116">
        <v>14</v>
      </c>
      <c r="H76" s="116">
        <v>14</v>
      </c>
      <c r="I76" s="57">
        <v>14</v>
      </c>
      <c r="J76" s="65">
        <f t="shared" si="5"/>
        <v>70</v>
      </c>
      <c r="K76" s="65">
        <v>42</v>
      </c>
      <c r="L76" s="71" t="s">
        <v>89</v>
      </c>
    </row>
    <row r="77" spans="1:12" ht="15" customHeight="1">
      <c r="A77" s="16"/>
      <c r="B77" s="74">
        <v>31907</v>
      </c>
      <c r="C77" s="75" t="s">
        <v>87</v>
      </c>
      <c r="D77" s="116">
        <v>12</v>
      </c>
      <c r="E77" s="57">
        <v>11</v>
      </c>
      <c r="F77" s="57">
        <v>11</v>
      </c>
      <c r="G77" s="113">
        <v>12</v>
      </c>
      <c r="H77" s="55">
        <v>12</v>
      </c>
      <c r="I77" s="55">
        <v>9</v>
      </c>
      <c r="J77" s="65">
        <f t="shared" si="5"/>
        <v>67</v>
      </c>
      <c r="K77" s="65">
        <v>43</v>
      </c>
      <c r="L77" s="71" t="s">
        <v>89</v>
      </c>
    </row>
    <row r="78" spans="1:12" ht="15" customHeight="1">
      <c r="A78" s="16"/>
      <c r="B78" s="74">
        <v>801</v>
      </c>
      <c r="C78" s="74" t="s">
        <v>66</v>
      </c>
      <c r="D78" s="55">
        <v>7</v>
      </c>
      <c r="E78" s="57">
        <v>11</v>
      </c>
      <c r="F78" s="57">
        <v>11</v>
      </c>
      <c r="G78" s="116">
        <v>14</v>
      </c>
      <c r="H78" s="116">
        <v>14</v>
      </c>
      <c r="I78" s="57">
        <v>14</v>
      </c>
      <c r="J78" s="65">
        <f t="shared" si="5"/>
        <v>71</v>
      </c>
      <c r="K78" s="65">
        <v>43</v>
      </c>
      <c r="L78" s="71" t="s">
        <v>89</v>
      </c>
    </row>
    <row r="79" spans="1:12" ht="15" customHeight="1" thickBot="1">
      <c r="A79" s="16"/>
      <c r="B79" s="74"/>
      <c r="C79" s="74"/>
      <c r="D79" s="55"/>
      <c r="E79" s="92"/>
      <c r="F79" s="92"/>
      <c r="G79" s="91"/>
      <c r="H79" s="91"/>
      <c r="I79" s="91"/>
      <c r="J79" s="65"/>
      <c r="K79" s="65"/>
      <c r="L79" s="71"/>
    </row>
    <row r="80" spans="1:12" ht="15" customHeight="1" thickBot="1" thickTop="1">
      <c r="A80" s="17"/>
      <c r="B80" s="127" t="s">
        <v>6</v>
      </c>
      <c r="C80" s="128"/>
      <c r="D80" s="84">
        <v>10</v>
      </c>
      <c r="E80" s="84">
        <v>9</v>
      </c>
      <c r="F80" s="84">
        <v>9</v>
      </c>
      <c r="G80" s="84">
        <v>12</v>
      </c>
      <c r="H80" s="84">
        <v>12</v>
      </c>
      <c r="I80" s="84">
        <v>12</v>
      </c>
      <c r="J80" s="51"/>
      <c r="K80" s="51"/>
      <c r="L80" s="51"/>
    </row>
    <row r="81" spans="1:12" ht="21.75" customHeight="1" thickTop="1">
      <c r="A81" s="61"/>
      <c r="B81" s="60"/>
      <c r="C81" s="60"/>
      <c r="D81" s="59"/>
      <c r="E81" s="59"/>
      <c r="F81" s="59"/>
      <c r="G81" s="59"/>
      <c r="H81" s="59"/>
      <c r="I81" s="59"/>
      <c r="J81" s="59"/>
      <c r="K81" s="59"/>
      <c r="L81" s="59"/>
    </row>
    <row r="82" spans="1:12" s="14" customFormat="1" ht="21" customHeight="1">
      <c r="A82" s="94" t="s">
        <v>36</v>
      </c>
      <c r="B82" s="20"/>
      <c r="C82" s="20"/>
      <c r="D82" s="21"/>
      <c r="E82" s="21"/>
      <c r="F82" s="21"/>
      <c r="G82" s="21"/>
      <c r="H82" s="21"/>
      <c r="I82" s="21"/>
      <c r="J82" s="22"/>
      <c r="K82" s="22"/>
      <c r="L82" s="23"/>
    </row>
    <row r="83" spans="1:12" s="15" customFormat="1" ht="11.25" customHeight="1">
      <c r="A83" s="37"/>
      <c r="B83" s="68" t="s">
        <v>0</v>
      </c>
      <c r="C83" s="129" t="s">
        <v>1</v>
      </c>
      <c r="D83" s="72" t="s">
        <v>30</v>
      </c>
      <c r="E83" s="122" t="s">
        <v>28</v>
      </c>
      <c r="F83" s="123"/>
      <c r="G83" s="122" t="s">
        <v>29</v>
      </c>
      <c r="H83" s="124"/>
      <c r="I83" s="123"/>
      <c r="J83" s="48" t="s">
        <v>2</v>
      </c>
      <c r="K83" s="47" t="s">
        <v>8</v>
      </c>
      <c r="L83" s="125" t="s">
        <v>3</v>
      </c>
    </row>
    <row r="84" spans="1:12" s="15" customFormat="1" ht="11.25" customHeight="1">
      <c r="A84" s="37"/>
      <c r="B84" s="69" t="s">
        <v>4</v>
      </c>
      <c r="C84" s="130"/>
      <c r="D84" s="73" t="s">
        <v>26</v>
      </c>
      <c r="E84" s="67" t="s">
        <v>14</v>
      </c>
      <c r="F84" s="67" t="s">
        <v>15</v>
      </c>
      <c r="G84" s="67" t="s">
        <v>14</v>
      </c>
      <c r="H84" s="67" t="s">
        <v>15</v>
      </c>
      <c r="I84" s="67" t="s">
        <v>27</v>
      </c>
      <c r="J84" s="49" t="s">
        <v>5</v>
      </c>
      <c r="K84" s="46" t="s">
        <v>9</v>
      </c>
      <c r="L84" s="126"/>
    </row>
    <row r="85" spans="1:12" ht="15" customHeight="1">
      <c r="A85" s="16"/>
      <c r="B85" s="99">
        <v>977</v>
      </c>
      <c r="C85" s="100" t="s">
        <v>70</v>
      </c>
      <c r="D85" s="55">
        <v>1</v>
      </c>
      <c r="E85" s="70"/>
      <c r="F85" s="70"/>
      <c r="G85" s="55">
        <v>1</v>
      </c>
      <c r="H85" s="55">
        <v>1</v>
      </c>
      <c r="I85" s="55">
        <v>1</v>
      </c>
      <c r="J85" s="65">
        <f>SUM(D85:I85)</f>
        <v>4</v>
      </c>
      <c r="K85" s="65">
        <f>SUM(D85:I85)</f>
        <v>4</v>
      </c>
      <c r="L85" s="71">
        <f>RANK(K85,K$85:K$88,1)</f>
        <v>1</v>
      </c>
    </row>
    <row r="86" spans="1:12" ht="15" customHeight="1">
      <c r="A86" s="16"/>
      <c r="B86" s="99">
        <v>2308</v>
      </c>
      <c r="C86" s="100" t="s">
        <v>71</v>
      </c>
      <c r="D86" s="55">
        <v>2</v>
      </c>
      <c r="E86" s="91"/>
      <c r="F86" s="91"/>
      <c r="G86" s="56">
        <v>2</v>
      </c>
      <c r="H86" s="56">
        <v>2</v>
      </c>
      <c r="I86" s="112">
        <v>4</v>
      </c>
      <c r="J86" s="65">
        <f>SUM(D86:I86)</f>
        <v>10</v>
      </c>
      <c r="K86" s="65">
        <f>SUM(D86:I86)</f>
        <v>10</v>
      </c>
      <c r="L86" s="71">
        <f>RANK(K86,K$85:K$88,1)</f>
        <v>2</v>
      </c>
    </row>
    <row r="87" spans="1:12" ht="15" customHeight="1">
      <c r="A87" s="16"/>
      <c r="B87" s="99">
        <v>1978</v>
      </c>
      <c r="C87" s="100" t="s">
        <v>88</v>
      </c>
      <c r="D87" s="57">
        <v>5</v>
      </c>
      <c r="E87" s="91"/>
      <c r="F87" s="91"/>
      <c r="G87" s="56">
        <v>3</v>
      </c>
      <c r="H87" s="112">
        <v>4</v>
      </c>
      <c r="I87" s="112">
        <v>4</v>
      </c>
      <c r="J87" s="65">
        <f>SUM(D87:I87)</f>
        <v>16</v>
      </c>
      <c r="K87" s="65">
        <f>SUM(D87:I87)</f>
        <v>16</v>
      </c>
      <c r="L87" s="71">
        <f>RANK(K87,K$85:K$88,1)</f>
        <v>3</v>
      </c>
    </row>
    <row r="88" spans="1:12" ht="15" customHeight="1">
      <c r="A88" s="16"/>
      <c r="B88" s="99" t="s">
        <v>72</v>
      </c>
      <c r="C88" s="100" t="s">
        <v>73</v>
      </c>
      <c r="D88" s="64">
        <v>4</v>
      </c>
      <c r="E88" s="70"/>
      <c r="F88" s="64"/>
      <c r="G88" s="57">
        <v>5</v>
      </c>
      <c r="H88" s="57">
        <v>5</v>
      </c>
      <c r="I88" s="57">
        <v>5</v>
      </c>
      <c r="J88" s="65">
        <f>SUM(D88:I88)</f>
        <v>19</v>
      </c>
      <c r="K88" s="65">
        <f>SUM(D88:I88)</f>
        <v>19</v>
      </c>
      <c r="L88" s="71">
        <f>RANK(K88,K$85:K$88,1)</f>
        <v>4</v>
      </c>
    </row>
    <row r="89" spans="1:12" ht="15" customHeight="1" thickBot="1">
      <c r="A89" s="16"/>
      <c r="B89" s="63"/>
      <c r="C89" s="63"/>
      <c r="D89" s="91"/>
      <c r="E89" s="70"/>
      <c r="F89" s="70"/>
      <c r="G89" s="91"/>
      <c r="H89" s="91"/>
      <c r="I89" s="91"/>
      <c r="J89" s="65"/>
      <c r="K89" s="65"/>
      <c r="L89" s="71"/>
    </row>
    <row r="90" spans="1:12" ht="15" customHeight="1" thickBot="1" thickTop="1">
      <c r="A90" s="17"/>
      <c r="B90" s="127" t="s">
        <v>6</v>
      </c>
      <c r="C90" s="128"/>
      <c r="D90" s="84">
        <v>3</v>
      </c>
      <c r="E90" s="84"/>
      <c r="F90" s="84"/>
      <c r="G90" s="84">
        <v>3</v>
      </c>
      <c r="H90" s="84">
        <v>3</v>
      </c>
      <c r="I90" s="84">
        <v>3</v>
      </c>
      <c r="J90" s="51"/>
      <c r="K90" s="51"/>
      <c r="L90" s="51"/>
    </row>
    <row r="91" spans="1:10" ht="12.75" customHeight="1" thickTop="1">
      <c r="A91" s="18"/>
      <c r="B91" s="32"/>
      <c r="C91" s="32"/>
      <c r="D91" s="33"/>
      <c r="E91" s="33"/>
      <c r="F91" s="33"/>
      <c r="G91" s="33"/>
      <c r="H91" s="33"/>
      <c r="I91" s="33"/>
      <c r="J91" s="34"/>
    </row>
    <row r="92" spans="2:10" ht="15" customHeight="1">
      <c r="B92" s="24"/>
      <c r="C92" s="90" t="s">
        <v>10</v>
      </c>
      <c r="D92" s="26"/>
      <c r="E92" s="26"/>
      <c r="F92" s="26"/>
      <c r="G92" s="27"/>
      <c r="H92" s="27"/>
      <c r="I92" s="28"/>
      <c r="J92" s="26"/>
    </row>
    <row r="93" spans="2:9" ht="15" customHeight="1">
      <c r="B93" s="45" t="s">
        <v>79</v>
      </c>
      <c r="C93" s="41"/>
      <c r="E93" s="41"/>
      <c r="F93" s="41"/>
      <c r="G93" s="41"/>
      <c r="H93" s="41"/>
      <c r="I93" s="42"/>
    </row>
    <row r="94" spans="2:9" ht="15" customHeight="1">
      <c r="B94" s="40" t="s">
        <v>12</v>
      </c>
      <c r="C94" s="43"/>
      <c r="E94" s="43"/>
      <c r="F94" s="43"/>
      <c r="G94" s="43"/>
      <c r="H94" s="43"/>
      <c r="I94" s="44"/>
    </row>
    <row r="95" spans="2:8" ht="15" customHeight="1">
      <c r="B95" s="29" t="s">
        <v>7</v>
      </c>
      <c r="C95" s="39"/>
      <c r="E95" s="39"/>
      <c r="F95" s="39"/>
      <c r="G95" s="39"/>
      <c r="H95" s="39"/>
    </row>
    <row r="96" spans="2:8" ht="15" customHeight="1">
      <c r="B96" s="30" t="s">
        <v>80</v>
      </c>
      <c r="C96" s="50"/>
      <c r="E96" s="39"/>
      <c r="F96" s="39"/>
      <c r="G96" s="39"/>
      <c r="H96" s="39"/>
    </row>
    <row r="98" ht="12.75">
      <c r="J98"/>
    </row>
    <row r="99" ht="12.75">
      <c r="I99" s="88" t="s">
        <v>17</v>
      </c>
    </row>
    <row r="100" ht="12.75">
      <c r="I100" s="89" t="s">
        <v>90</v>
      </c>
    </row>
  </sheetData>
  <sheetProtection/>
  <mergeCells count="30">
    <mergeCell ref="B80:C80"/>
    <mergeCell ref="L42:L43"/>
    <mergeCell ref="B60:C60"/>
    <mergeCell ref="C62:C63"/>
    <mergeCell ref="E62:F62"/>
    <mergeCell ref="G62:I62"/>
    <mergeCell ref="L62:L63"/>
    <mergeCell ref="B23:C23"/>
    <mergeCell ref="B39:C39"/>
    <mergeCell ref="C25:C26"/>
    <mergeCell ref="C42:C43"/>
    <mergeCell ref="E42:F42"/>
    <mergeCell ref="G42:I42"/>
    <mergeCell ref="L16:L17"/>
    <mergeCell ref="L25:L26"/>
    <mergeCell ref="L83:L84"/>
    <mergeCell ref="L5:L6"/>
    <mergeCell ref="B90:C90"/>
    <mergeCell ref="C5:C6"/>
    <mergeCell ref="C16:C17"/>
    <mergeCell ref="B14:C14"/>
    <mergeCell ref="G16:I16"/>
    <mergeCell ref="C83:C84"/>
    <mergeCell ref="E83:F83"/>
    <mergeCell ref="E25:F25"/>
    <mergeCell ref="E16:F16"/>
    <mergeCell ref="E5:F5"/>
    <mergeCell ref="G5:I5"/>
    <mergeCell ref="G25:I25"/>
    <mergeCell ref="G83:I83"/>
  </mergeCells>
  <printOptions/>
  <pageMargins left="0.3937007874015748" right="0" top="0.3937007874015748" bottom="0" header="0" footer="0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karakedi</cp:lastModifiedBy>
  <cp:lastPrinted>2016-05-01T14:46:04Z</cp:lastPrinted>
  <dcterms:created xsi:type="dcterms:W3CDTF">2013-09-01T14:50:54Z</dcterms:created>
  <dcterms:modified xsi:type="dcterms:W3CDTF">2016-05-02T06:22:31Z</dcterms:modified>
  <cp:category/>
  <cp:version/>
  <cp:contentType/>
  <cp:contentStatus/>
</cp:coreProperties>
</file>